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870" yWindow="570" windowWidth="27180" windowHeight="11190" activeTab="2"/>
  </bookViews>
  <sheets>
    <sheet name="Доходы" sheetId="2" r:id="rId1"/>
    <sheet name="Расходы" sheetId="3" r:id="rId2"/>
    <sheet name="Источники" sheetId="4" r:id="rId3"/>
  </sheets>
  <calcPr calcId="144525"/>
</workbook>
</file>

<file path=xl/calcChain.xml><?xml version="1.0" encoding="utf-8"?>
<calcChain xmlns="http://schemas.openxmlformats.org/spreadsheetml/2006/main">
  <c r="H16" i="3" l="1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4" i="3"/>
  <c r="F78" i="2" l="1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5" i="2"/>
</calcChain>
</file>

<file path=xl/sharedStrings.xml><?xml version="1.0" encoding="utf-8"?>
<sst xmlns="http://schemas.openxmlformats.org/spreadsheetml/2006/main" count="780" uniqueCount="297">
  <si>
    <t>980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</si>
  <si>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</si>
  <si>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</si>
  <si>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</si>
  <si>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</si>
  <si>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</si>
  <si>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</si>
  <si>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</si>
  <si>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6</t>
  </si>
  <si>
    <t>Доходы бюджета - всего</t>
  </si>
  <si>
    <t>x</t>
  </si>
  <si>
    <t>в том числе:</t>
  </si>
  <si>
    <t xml:space="preserve">  НАЛОГОВЫЕ И НЕНАЛОГОВЫЕ ДОХОДЫ</t>
  </si>
  <si>
    <t>000 1 00 00000 00 0000 000</t>
  </si>
  <si>
    <t>-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</si>
  <si>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</si>
  <si>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</si>
  <si>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</si>
  <si>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</si>
  <si>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</si>
  <si>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</si>
  <si>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</si>
  <si>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</si>
  <si>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</si>
  <si>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000 1 01 02010 01 2100 110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</si>
  <si>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</si>
  <si>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000 1 01 02010 01 3000 110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</si>
  <si>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</si>
  <si>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000 1 01 02010 01 4000 110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</si>
  <si>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</si>
  <si>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</si>
  <si>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</si>
  <si>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</si>
  <si>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</si>
  <si>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</si>
  <si>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</si>
  <si>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</si>
  <si>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</si>
  <si>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</si>
  <si>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</si>
  <si>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</si>
  <si>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</si>
  <si>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</si>
  <si>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</si>
  <si>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000 1 01 02030 01 3000 110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</si>
  <si>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</si>
  <si>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</si>
  <si>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</si>
  <si>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</si>
  <si>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</si>
  <si>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</si>
  <si>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000 1 05 03010 01 1000 110</t>
  </si>
  <si>
    <t xml:space="preserve">  Единый сельскохозяйственный налог (пени по соответствующему платежу)</t>
  </si>
  <si>
    <t>000 1 05 03010 01 2100 110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</si>
  <si>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</si>
  <si>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</si>
  <si>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Единый сельскохозяйственный налог (за налоговые периоды, истекшие до 1 января 2011 года) (пени по соответствующему платежу)</t>
  </si>
  <si>
    <t>000 1 05 03020 01 2100 110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</si>
  <si>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</si>
  <si>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</si>
  <si>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</si>
  <si>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</si>
  <si>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</si>
  <si>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</si>
  <si>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</si>
  <si>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</si>
  <si>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</si>
  <si>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000 1 06 01030 10 2100 110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</si>
  <si>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</si>
  <si>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</si>
  <si>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</si>
  <si>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</si>
  <si>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</si>
  <si>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</si>
  <si>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</si>
  <si>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000 1 06 06033 10 1000 110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</si>
  <si>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</si>
  <si>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000 1 06 06033 10 2100 110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</si>
  <si>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</si>
  <si>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</si>
  <si>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</si>
  <si>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</si>
  <si>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</si>
  <si>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000 1 06 06043 10 1000 110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</si>
  <si>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</si>
  <si>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000 1 06 06043 10 2100 110</t>
  </si>
  <si>
    <t xml:space="preserve">  Земельный налог с физических лиц,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</si>
  <si>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000 1 06 06043 10 3000 110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</si>
  <si>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</si>
  <si>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</si>
  <si>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</si>
  <si>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</si>
  <si>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</si>
  <si>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</si>
  <si>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</si>
  <si>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</si>
  <si>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ШТРАФЫ, САНКЦИИ, ВОЗМЕЩЕНИЕ УЩЕРБА</t>
  </si>
  <si>
    <t>000 1 16 00000 00 0000 000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</si>
  <si>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</si>
  <si>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</si>
  <si>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</si>
  <si>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</si>
  <si>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</si>
  <si>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</si>
  <si>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</si>
  <si>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</si>
  <si>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сельских поселений</t>
  </si>
  <si>
    <t>000 1 17 05050 10 0000 180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</si>
  <si>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</si>
  <si>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</si>
  <si>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</si>
  <si>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</si>
  <si>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</si>
  <si>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</si>
  <si>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</si>
  <si>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</si>
  <si>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сельских поселений на выравнивание бюджетной обеспеченности</t>
  </si>
  <si>
    <t>000 2 02 15001 10 0000 150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</si>
  <si>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</si>
  <si>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</si>
  <si>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Прочие субсидии</t>
  </si>
  <si>
    <t>000 2 02 29999 00 0000 150</t>
  </si>
  <si>
    <t xml:space="preserve">  Прочие субсидии бюджетам сельских поселений</t>
  </si>
  <si>
    <t>000 2 02 29999 10 0000 150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</si>
  <si>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</si>
  <si>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</si>
  <si>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</si>
  <si>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</si>
  <si>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</si>
  <si>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</si>
  <si>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</si>
  <si>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</si>
  <si>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</si>
  <si>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000 2 02 45160 00 0000 150</t>
  </si>
  <si>
    <t xml:space="preserve"> 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</si>
  <si>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000 2 02 45160 10 0000 150</t>
  </si>
  <si>
    <t>Расходы бюджета - всего</t>
  </si>
  <si>
    <t xml:space="preserve">  ОБЩЕГОСУДАРСТВЕННЫЕ ВОПРОСЫ</t>
  </si>
  <si>
    <t>200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</si>
  <si>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</si>
  <si>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Реализация функций иных федеральных органов государственной власти</t>
  </si>
  <si>
    <t xml:space="preserve">  Иные непрограммные мероприятия</t>
  </si>
  <si>
    <t xml:space="preserve">  Расходы на обеспечение функционирования высшего должностного лица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</si>
  <si>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</si>
  <si>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Расходы на выплаты персоналу государственных (муниципальных) органов</t>
  </si>
  <si>
    <t xml:space="preserve">  Фонд оплаты труда государственных (муниципальных) органов</t>
  </si>
  <si>
    <t xml:space="preserve">  Взносы по обязательному соц.страхованию на выплаты денежного содержания и иные выплаты работникам государственных (муниципальных) органов</t>
  </si>
  <si>
    <t xml:space="preserve">  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</si>
  <si>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</si>
  <si>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Осуществление части полномочий по составлению и исполнению бюджетов поселений</t>
  </si>
  <si>
    <t xml:space="preserve">  Межбюджетные трансферты</t>
  </si>
  <si>
    <t xml:space="preserve">  Осуществление полномочий по внешнему муниципальному финансовому контролю поселений</t>
  </si>
  <si>
    <t xml:space="preserve">  Осуществление полномочий по организации и осуществлению функций по размещению муниципального заказа поселений</t>
  </si>
  <si>
    <t xml:space="preserve">  Осуществление полномочий по внутреннему муниципальному финансовому контролю поселений</t>
  </si>
  <si>
    <t xml:space="preserve">  Частичная компенсация дополнительных расходов на повышение оплаты труда работников бюджетной сферы в связи с увеличением минимального размера оплаты труда</t>
  </si>
  <si>
    <t xml:space="preserve">  Расходы на обеспечение функций органов местного самоуправления</t>
  </si>
  <si>
    <t xml:space="preserve">  Закупка товаров, работ и услуг для обеспечения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</si>
  <si>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</si>
  <si>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  Закупка товаров, работ, услуг в сфере информационно-коммуникационных технологий</t>
  </si>
  <si>
    <t xml:space="preserve">  Прочая закупка товаров, работ и услуг</t>
  </si>
  <si>
    <t xml:space="preserve">  Иные бюджетные ассигнования</t>
  </si>
  <si>
    <t xml:space="preserve">  Уплата налогов, сборов и иных платежей</t>
  </si>
  <si>
    <t xml:space="preserve">  Уплата налога на имущество организаций и земельного налога</t>
  </si>
  <si>
    <t xml:space="preserve">  Уплата прочих налогов, сборов</t>
  </si>
  <si>
    <t xml:space="preserve">  Уплата иных платежей</t>
  </si>
  <si>
    <t xml:space="preserve">  НАЦИОНАЛЬНАЯ ОБОРОНА</t>
  </si>
  <si>
    <t xml:space="preserve">  Мобилизационная и вневойсковая подготовка</t>
  </si>
  <si>
    <t xml:space="preserve">  Осуществление первичного воинского учёта на территориях где отсутствуют военные комиссариаты</t>
  </si>
  <si>
    <t xml:space="preserve">  НАЦИОНАЛЬНАЯ БЕЗОПАСНОСТЬ И ПРАВООХРАНИТЕЛЬНАЯ ДЕЯТЕЛЬНОСТЬ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</si>
  <si>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</si>
  <si>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 Межбюджетные трансферты на осуществление полномочий по участию в предупреждении и ликвидации чрезвычайных ситуаций</t>
  </si>
  <si>
    <t xml:space="preserve">  НАЦИОНАЛЬНАЯ ЭКОНОМИКА</t>
  </si>
  <si>
    <t xml:space="preserve">  Другие вопросы в области национальной экономики</t>
  </si>
  <si>
    <t xml:space="preserve">  Государственная программа Российской Федерации "Содействие занятости населения"</t>
  </si>
  <si>
    <t xml:space="preserve">  Подготовка проектов межевания и прведение кадастровых работ в отношении земельных участков выделяемых за счёт земельных долей</t>
  </si>
  <si>
    <t xml:space="preserve">  ЖИЛИЩНО-КОММУНАЛЬНОЕ ХОЗЯЙСТВО</t>
  </si>
  <si>
    <t xml:space="preserve">  Благоустройство</t>
  </si>
  <si>
    <t xml:space="preserve">  Государственная программа Российской Федерации "Обеспечение доступным и комфортным жильем и коммунальными услугами граждан Российской Федерации"</t>
  </si>
  <si>
    <t xml:space="preserve">  Формирование программ современная городская среда</t>
  </si>
  <si>
    <t xml:space="preserve">  распределение межбюджетных трансфертов победителям конкурса "Лучшее территориальное общественное самоуправление"</t>
  </si>
  <si>
    <t xml:space="preserve">  Выполнение других обязательств муниципального образования</t>
  </si>
  <si>
    <t xml:space="preserve">  Уличное освещение</t>
  </si>
  <si>
    <t xml:space="preserve">  КУЛЬТУРА, КИНЕМАТОГРАФИЯ</t>
  </si>
  <si>
    <t xml:space="preserve">  Другие вопросы в области культуры, кинематографии</t>
  </si>
  <si>
    <t xml:space="preserve">  Осуществление полномочий по созданию условий для организации досуга и обеспечения жителей</t>
  </si>
  <si>
    <t xml:space="preserve">  СОЦИАЛЬНАЯ ПОЛИТИКА</t>
  </si>
  <si>
    <t xml:space="preserve">  Пенсионное обеспечение</t>
  </si>
  <si>
    <t xml:space="preserve">  Доплаты к пенсиям муниципальных служащих</t>
  </si>
  <si>
    <t xml:space="preserve">  Социальное обеспечение и иные выплаты населению</t>
  </si>
  <si>
    <t xml:space="preserve">  Социальные выплаты гражданам, кроме публичных нормативных социальных выплат</t>
  </si>
  <si>
    <t xml:space="preserve">  Пособия, компенсации и иные социальные выплаты гражданам, кроме публичных нормативных обязательств</t>
  </si>
  <si>
    <t>Результат исполнения бюджета (дефицит / профицит)</t>
  </si>
  <si>
    <t>450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</si>
  <si>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</si>
  <si>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</si>
  <si>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дефецитов бюджетов</t>
  </si>
  <si>
    <t>из них:</t>
  </si>
  <si>
    <t>00000000000000000000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</si>
  <si>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</si>
  <si>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</si>
  <si>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</si>
  <si>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</si>
  <si>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</si>
  <si>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</si>
  <si>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</si>
  <si>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</si>
  <si>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</si>
  <si>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</si>
  <si>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</si>
  <si>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</si>
  <si>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</si>
  <si>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</si>
  <si>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</si>
  <si>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</si>
  <si>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</si>
  <si>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</si>
  <si>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</si>
  <si>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</si>
  <si>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</si>
  <si>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</si>
  <si>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</si>
  <si>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/>
  </si>
  <si>
    <t>Приложение 1</t>
  </si>
  <si>
    <t>к решению сессии</t>
  </si>
  <si>
    <t xml:space="preserve">"Об исполнении бюджета сельского поселения </t>
  </si>
  <si>
    <t xml:space="preserve">% исполнения </t>
  </si>
  <si>
    <t>Администратор доходов</t>
  </si>
  <si>
    <t>Доходов бюджета</t>
  </si>
  <si>
    <t>182</t>
  </si>
  <si>
    <t>"Тарбагатайское" за 2019 год"</t>
  </si>
  <si>
    <t xml:space="preserve">                            Доходы местного бюджета МО СП "Тарбагатайское" по кодам классификации доходов бюджета за 2019 год</t>
  </si>
  <si>
    <t>% исполнения</t>
  </si>
  <si>
    <t>Приложение 2</t>
  </si>
  <si>
    <t>ГРБС</t>
  </si>
  <si>
    <t>РЗПР</t>
  </si>
  <si>
    <t>ЦСР</t>
  </si>
  <si>
    <t>ВР</t>
  </si>
  <si>
    <t>Расходы местного бюджета по ведомственной структуре расходов бюджета МО СП "Тарбагатайское" за 2019 год.</t>
  </si>
  <si>
    <t>0100</t>
  </si>
  <si>
    <t>0102</t>
  </si>
  <si>
    <t>0104</t>
  </si>
  <si>
    <t>0200</t>
  </si>
  <si>
    <t>0203</t>
  </si>
  <si>
    <t>0300</t>
  </si>
  <si>
    <t>0309</t>
  </si>
  <si>
    <t>0400</t>
  </si>
  <si>
    <t>0412</t>
  </si>
  <si>
    <t>0500</t>
  </si>
  <si>
    <t>0503</t>
  </si>
  <si>
    <t>0804</t>
  </si>
  <si>
    <t>0800</t>
  </si>
  <si>
    <t>1000</t>
  </si>
  <si>
    <t>1001</t>
  </si>
  <si>
    <t>000</t>
  </si>
  <si>
    <t>300</t>
  </si>
  <si>
    <t>320</t>
  </si>
  <si>
    <t>321</t>
  </si>
  <si>
    <t>500</t>
  </si>
  <si>
    <t>540</t>
  </si>
  <si>
    <t>100</t>
  </si>
  <si>
    <t>120</t>
  </si>
  <si>
    <t>121</t>
  </si>
  <si>
    <t>129</t>
  </si>
  <si>
    <t>240</t>
  </si>
  <si>
    <t>242</t>
  </si>
  <si>
    <t>244</t>
  </si>
  <si>
    <t>800</t>
  </si>
  <si>
    <t>850</t>
  </si>
  <si>
    <t>851</t>
  </si>
  <si>
    <t>852</t>
  </si>
  <si>
    <t>853</t>
  </si>
  <si>
    <t xml:space="preserve"> 00 0 00 00000 </t>
  </si>
  <si>
    <t xml:space="preserve"> 99 0 00 00000 </t>
  </si>
  <si>
    <t xml:space="preserve"> 99 9 00 00000 </t>
  </si>
  <si>
    <t xml:space="preserve"> 99 9 00 81010 </t>
  </si>
  <si>
    <t xml:space="preserve"> 99 9 00 S2В60 </t>
  </si>
  <si>
    <t xml:space="preserve"> 99 9 00 85010 </t>
  </si>
  <si>
    <t xml:space="preserve"> 99 9 00 40400 </t>
  </si>
  <si>
    <t xml:space="preserve"> 99 9 00 82910 </t>
  </si>
  <si>
    <t xml:space="preserve"> 99 9 00 82900 </t>
  </si>
  <si>
    <t xml:space="preserve"> 99 9 00 74030 </t>
  </si>
  <si>
    <t xml:space="preserve"> 07 0 00 00000 </t>
  </si>
  <si>
    <t xml:space="preserve"> 07 0 01 S2310 </t>
  </si>
  <si>
    <t xml:space="preserve"> 99 9 00 40100</t>
  </si>
  <si>
    <t xml:space="preserve"> 99 9 00 40200 </t>
  </si>
  <si>
    <t xml:space="preserve"> 99 9 00 40300 </t>
  </si>
  <si>
    <t xml:space="preserve"> 99 9 00 40500 </t>
  </si>
  <si>
    <t xml:space="preserve"> 99 9 00 72A31 </t>
  </si>
  <si>
    <t xml:space="preserve"> 99 9 00 72Б90 </t>
  </si>
  <si>
    <t xml:space="preserve"> 99 9 00 81020 </t>
  </si>
  <si>
    <t xml:space="preserve"> 99 9 00 51180 </t>
  </si>
  <si>
    <t xml:space="preserve"> 99 9 00 60800 </t>
  </si>
  <si>
    <t xml:space="preserve"> 05 0 00 00000 </t>
  </si>
  <si>
    <t xml:space="preserve"> 05 0 F2 55550 </t>
  </si>
  <si>
    <t>Приложение 4</t>
  </si>
  <si>
    <t>Неисполненые назначения</t>
  </si>
  <si>
    <t>Источники финансирования дефицита бюджета МО СП "Тарбагатайское" по кодам классификации источников финансирования дефицитов бюджетов за 2019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</si>
</sst>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_ ;\-#,##0.00"/>
    <numFmt numFmtId="166" formatCode="#,##0.0"/>
  </numFmts>
  <fonts count="1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Arial Cyr"/>
      <charset val="204"/>
    </font>
    <font>
      <b/>
      <sz val="10"/>
      <color indexed="8"/>
      <name val="Arial Cyr"/>
      <charset val="204"/>
    </font>
    <font>
      <b/>
      <sz val="10"/>
      <name val="Arial Cyr"/>
    </font>
    <font>
      <sz val="10"/>
      <color indexed="8"/>
      <name val="Arial Cyr"/>
    </font>
    <font>
      <b/>
      <sz val="10"/>
      <name val="Arial Cyr"/>
      <charset val="204"/>
    </font>
    <font>
      <b/>
      <sz val="8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42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0" fontId="1" fillId="0" borderId="1">
      <alignment horizontal="left"/>
    </xf>
    <xf numFmtId="0" fontId="3" fillId="0" borderId="1"/>
    <xf numFmtId="49" fontId="1" fillId="0" borderId="1"/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49" fontId="1" fillId="0" borderId="1"/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1">
      <alignment horizontal="center"/>
    </xf>
    <xf numFmtId="0" fontId="6" fillId="0" borderId="1"/>
    <xf numFmtId="0" fontId="9" fillId="0" borderId="1">
      <alignment horizontal="center"/>
    </xf>
    <xf numFmtId="0" fontId="6" fillId="0" borderId="1"/>
    <xf numFmtId="0" fontId="9" fillId="0" borderId="1">
      <alignment horizontal="center"/>
    </xf>
    <xf numFmtId="0" fontId="3" fillId="0" borderId="1">
      <alignment horizontal="center" wrapText="1"/>
    </xf>
    <xf numFmtId="0" fontId="8" fillId="0" borderId="1"/>
    <xf numFmtId="0" fontId="6" fillId="0" borderId="2"/>
    <xf numFmtId="0" fontId="6" fillId="0" borderId="1"/>
    <xf numFmtId="0" fontId="1" fillId="0" borderId="2"/>
    <xf numFmtId="0" fontId="1" fillId="0" borderId="13">
      <alignment horizontal="left" wrapText="1"/>
    </xf>
    <xf numFmtId="0" fontId="1" fillId="0" borderId="11"/>
    <xf numFmtId="0" fontId="11" fillId="0" borderId="0"/>
    <xf numFmtId="0" fontId="11" fillId="0" borderId="0"/>
    <xf numFmtId="0" fontId="11" fillId="0" borderId="0"/>
    <xf numFmtId="0" fontId="6" fillId="0" borderId="1"/>
    <xf numFmtId="0" fontId="6" fillId="0" borderId="1"/>
    <xf numFmtId="0" fontId="10" fillId="3" borderId="1"/>
    <xf numFmtId="0" fontId="1" fillId="0" borderId="13">
      <alignment horizontal="left"/>
    </xf>
  </cellStyleXfs>
  <cellXfs count="14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4" fillId="0" borderId="1" xfId="4" applyNumberFormat="1" applyProtection="1">
      <alignment horizontal="right"/>
    </xf>
    <xf numFmtId="0" fontId="4" fillId="0" borderId="5" xfId="9" applyNumberFormat="1" applyProtection="1">
      <alignment horizontal="right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49" fontId="1" fillId="0" borderId="31" xfId="105" applyNumberFormat="1" applyProtection="1"/>
    <xf numFmtId="0" fontId="1" fillId="0" borderId="1" xfId="106" applyNumberFormat="1" applyProtection="1">
      <alignment horizontal="left"/>
    </xf>
    <xf numFmtId="0" fontId="1" fillId="0" borderId="1" xfId="107" applyNumberFormat="1" applyProtection="1">
      <alignment horizontal="left" wrapText="1"/>
    </xf>
    <xf numFmtId="0" fontId="1" fillId="0" borderId="1" xfId="108" applyNumberFormat="1" applyProtection="1">
      <alignment horizontal="left"/>
    </xf>
    <xf numFmtId="0" fontId="3" fillId="0" borderId="1" xfId="109" applyNumberFormat="1" applyProtection="1"/>
    <xf numFmtId="49" fontId="1" fillId="0" borderId="1" xfId="110" applyNumberFormat="1" applyProtection="1"/>
    <xf numFmtId="49" fontId="1" fillId="0" borderId="1" xfId="111" applyNumberFormat="1" applyProtection="1"/>
    <xf numFmtId="0" fontId="1" fillId="0" borderId="2" xfId="132" applyNumberFormat="1" applyProtection="1"/>
    <xf numFmtId="0" fontId="1" fillId="0" borderId="11" xfId="134" applyNumberFormat="1" applyProtection="1"/>
    <xf numFmtId="0" fontId="12" fillId="0" borderId="0" xfId="0" applyFont="1" applyAlignment="1">
      <alignment horizontal="right"/>
    </xf>
    <xf numFmtId="0" fontId="15" fillId="4" borderId="39" xfId="0" applyFont="1" applyFill="1" applyBorder="1" applyAlignment="1">
      <alignment vertical="top" wrapText="1"/>
    </xf>
    <xf numFmtId="0" fontId="15" fillId="4" borderId="40" xfId="0" applyFont="1" applyFill="1" applyBorder="1" applyAlignment="1">
      <alignment vertical="top" wrapText="1"/>
    </xf>
    <xf numFmtId="0" fontId="15" fillId="4" borderId="44" xfId="0" applyFont="1" applyFill="1" applyBorder="1" applyAlignment="1">
      <alignment vertical="top" wrapText="1"/>
    </xf>
    <xf numFmtId="0" fontId="15" fillId="4" borderId="45" xfId="0" applyFont="1" applyFill="1" applyBorder="1" applyAlignment="1">
      <alignment horizontal="center" vertical="top" wrapText="1"/>
    </xf>
    <xf numFmtId="0" fontId="16" fillId="0" borderId="13" xfId="33" applyNumberFormat="1" applyFont="1" applyProtection="1">
      <alignment horizontal="center" vertical="center"/>
    </xf>
    <xf numFmtId="0" fontId="16" fillId="0" borderId="4" xfId="34" applyNumberFormat="1" applyFont="1" applyProtection="1">
      <alignment horizontal="center" vertical="center"/>
    </xf>
    <xf numFmtId="4" fontId="16" fillId="0" borderId="17" xfId="39" applyFont="1" applyAlignment="1" applyProtection="1">
      <alignment horizontal="center" vertical="center"/>
    </xf>
    <xf numFmtId="0" fontId="12" fillId="0" borderId="0" xfId="0" applyFont="1" applyAlignment="1">
      <alignment horizontal="right"/>
    </xf>
    <xf numFmtId="166" fontId="3" fillId="0" borderId="17" xfId="39" applyNumberFormat="1" applyProtection="1">
      <alignment horizontal="right" shrinkToFit="1"/>
    </xf>
    <xf numFmtId="166" fontId="3" fillId="0" borderId="24" xfId="54" applyNumberFormat="1" applyProtection="1">
      <alignment horizontal="right" shrinkToFit="1"/>
    </xf>
    <xf numFmtId="0" fontId="4" fillId="0" borderId="1" xfId="4" applyNumberFormat="1" applyAlignment="1" applyProtection="1">
      <alignment horizontal="center"/>
    </xf>
    <xf numFmtId="0" fontId="17" fillId="4" borderId="49" xfId="0" applyFont="1" applyFill="1" applyBorder="1" applyAlignment="1">
      <alignment horizontal="center" vertical="top" wrapText="1"/>
    </xf>
    <xf numFmtId="0" fontId="17" fillId="4" borderId="42" xfId="0" applyFont="1" applyFill="1" applyBorder="1" applyAlignment="1">
      <alignment horizontal="center" vertical="top" wrapText="1"/>
    </xf>
    <xf numFmtId="0" fontId="17" fillId="4" borderId="47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right"/>
    </xf>
    <xf numFmtId="0" fontId="13" fillId="4" borderId="34" xfId="0" applyFont="1" applyFill="1" applyBorder="1" applyAlignment="1">
      <alignment horizontal="center" wrapText="1"/>
    </xf>
    <xf numFmtId="0" fontId="14" fillId="0" borderId="35" xfId="29" applyNumberFormat="1" applyFont="1" applyBorder="1" applyAlignment="1" applyProtection="1">
      <alignment horizontal="center" vertical="center" wrapText="1"/>
    </xf>
    <xf numFmtId="0" fontId="14" fillId="0" borderId="38" xfId="29" applyFont="1" applyBorder="1" applyAlignment="1" applyProtection="1">
      <alignment horizontal="center" vertical="center" wrapText="1"/>
      <protection locked="0"/>
    </xf>
    <xf numFmtId="0" fontId="14" fillId="0" borderId="43" xfId="29" applyFont="1" applyBorder="1" applyAlignment="1" applyProtection="1">
      <alignment horizontal="center" vertical="center" wrapText="1"/>
      <protection locked="0"/>
    </xf>
    <xf numFmtId="0" fontId="15" fillId="4" borderId="35" xfId="0" applyFont="1" applyFill="1" applyBorder="1" applyAlignment="1">
      <alignment horizontal="center" vertical="top" wrapText="1"/>
    </xf>
    <xf numFmtId="0" fontId="15" fillId="4" borderId="36" xfId="0" applyFont="1" applyFill="1" applyBorder="1" applyAlignment="1">
      <alignment horizontal="center" vertical="top" wrapText="1"/>
    </xf>
    <xf numFmtId="49" fontId="15" fillId="4" borderId="37" xfId="0" applyNumberFormat="1" applyFont="1" applyFill="1" applyBorder="1" applyAlignment="1">
      <alignment horizontal="center" vertical="top" wrapText="1"/>
    </xf>
    <xf numFmtId="49" fontId="15" fillId="4" borderId="41" xfId="0" applyNumberFormat="1" applyFont="1" applyFill="1" applyBorder="1" applyAlignment="1">
      <alignment horizontal="center" vertical="top" wrapText="1"/>
    </xf>
    <xf numFmtId="49" fontId="15" fillId="4" borderId="46" xfId="0" applyNumberFormat="1" applyFont="1" applyFill="1" applyBorder="1" applyAlignment="1">
      <alignment horizontal="center" vertical="top" wrapText="1"/>
    </xf>
    <xf numFmtId="49" fontId="15" fillId="4" borderId="42" xfId="0" applyNumberFormat="1" applyFont="1" applyFill="1" applyBorder="1" applyAlignment="1">
      <alignment horizontal="center" vertical="top" wrapText="1"/>
    </xf>
    <xf numFmtId="49" fontId="15" fillId="4" borderId="47" xfId="0" applyNumberFormat="1" applyFont="1" applyFill="1" applyBorder="1" applyAlignment="1">
      <alignment horizontal="center" vertical="top" wrapText="1"/>
    </xf>
    <xf numFmtId="0" fontId="15" fillId="4" borderId="37" xfId="0" applyFont="1" applyFill="1" applyBorder="1" applyAlignment="1">
      <alignment horizontal="center" vertical="top" wrapText="1"/>
    </xf>
    <xf numFmtId="0" fontId="15" fillId="4" borderId="42" xfId="0" applyFont="1" applyFill="1" applyBorder="1" applyAlignment="1">
      <alignment horizontal="center" vertical="top" wrapText="1"/>
    </xf>
    <xf numFmtId="0" fontId="15" fillId="4" borderId="47" xfId="0" applyFont="1" applyFill="1" applyBorder="1" applyAlignment="1">
      <alignment horizontal="center" vertical="top" wrapText="1"/>
    </xf>
    <xf numFmtId="0" fontId="14" fillId="0" borderId="40" xfId="36" applyNumberFormat="1" applyFont="1" applyBorder="1" applyAlignment="1" applyProtection="1">
      <alignment horizontal="center" wrapText="1"/>
    </xf>
    <xf numFmtId="0" fontId="14" fillId="0" borderId="51" xfId="36" applyNumberFormat="1" applyFont="1" applyBorder="1" applyAlignment="1" applyProtection="1">
      <alignment horizontal="center" wrapText="1"/>
    </xf>
    <xf numFmtId="0" fontId="14" fillId="0" borderId="53" xfId="36" applyNumberFormat="1" applyFont="1" applyBorder="1" applyAlignment="1" applyProtection="1">
      <alignment horizontal="center" wrapText="1"/>
    </xf>
    <xf numFmtId="0" fontId="14" fillId="0" borderId="48" xfId="36" applyNumberFormat="1" applyFont="1" applyBorder="1" applyAlignment="1" applyProtection="1">
      <alignment horizontal="center" vertical="center" wrapText="1"/>
    </xf>
    <xf numFmtId="0" fontId="14" fillId="0" borderId="50" xfId="36" applyNumberFormat="1" applyFont="1" applyBorder="1" applyAlignment="1" applyProtection="1">
      <alignment horizontal="center" vertical="center" wrapText="1"/>
    </xf>
    <xf numFmtId="0" fontId="14" fillId="0" borderId="52" xfId="36" applyNumberFormat="1" applyFont="1" applyBorder="1" applyAlignment="1" applyProtection="1">
      <alignment horizontal="center" vertical="center" wrapText="1"/>
    </xf>
    <xf numFmtId="2" fontId="17" fillId="4" borderId="49" xfId="0" applyNumberFormat="1" applyFont="1" applyFill="1" applyBorder="1" applyAlignment="1">
      <alignment horizontal="center" vertical="center" wrapText="1"/>
    </xf>
    <xf numFmtId="2" fontId="17" fillId="4" borderId="42" xfId="0" applyNumberFormat="1" applyFont="1" applyFill="1" applyBorder="1" applyAlignment="1">
      <alignment horizontal="center" vertical="center" wrapText="1"/>
    </xf>
    <xf numFmtId="2" fontId="17" fillId="4" borderId="47" xfId="0" applyNumberFormat="1" applyFont="1" applyFill="1" applyBorder="1" applyAlignment="1">
      <alignment horizontal="center" vertical="center" wrapText="1"/>
    </xf>
    <xf numFmtId="0" fontId="17" fillId="4" borderId="49" xfId="0" applyFont="1" applyFill="1" applyBorder="1" applyAlignment="1">
      <alignment horizontal="center" vertical="center" wrapText="1"/>
    </xf>
    <xf numFmtId="0" fontId="17" fillId="4" borderId="42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horizontal="center" vertical="center" wrapText="1"/>
    </xf>
    <xf numFmtId="49" fontId="14" fillId="0" borderId="49" xfId="39" applyNumberFormat="1" applyFont="1" applyBorder="1" applyAlignment="1" applyProtection="1">
      <alignment horizontal="center" vertical="center" wrapText="1"/>
    </xf>
    <xf numFmtId="49" fontId="14" fillId="0" borderId="42" xfId="39" applyNumberFormat="1" applyFont="1" applyBorder="1" applyAlignment="1" applyProtection="1">
      <alignment horizontal="center" vertical="center" wrapText="1"/>
    </xf>
    <xf numFmtId="49" fontId="14" fillId="0" borderId="47" xfId="39" applyNumberFormat="1" applyFont="1" applyBorder="1" applyAlignment="1" applyProtection="1">
      <alignment horizontal="center" vertical="center" wrapText="1"/>
    </xf>
    <xf numFmtId="49" fontId="14" fillId="0" borderId="49" xfId="39" applyNumberFormat="1" applyFont="1" applyBorder="1" applyAlignment="1" applyProtection="1">
      <alignment horizontal="center" vertical="center"/>
    </xf>
    <xf numFmtId="49" fontId="14" fillId="0" borderId="42" xfId="39" applyNumberFormat="1" applyFont="1" applyBorder="1" applyAlignment="1" applyProtection="1">
      <alignment horizontal="center" vertical="center"/>
    </xf>
    <xf numFmtId="49" fontId="14" fillId="0" borderId="47" xfId="39" applyNumberFormat="1" applyFont="1" applyBorder="1" applyAlignment="1" applyProtection="1">
      <alignment horizontal="center" vertical="center"/>
    </xf>
    <xf numFmtId="0" fontId="13" fillId="4" borderId="1" xfId="0" applyFont="1" applyFill="1" applyBorder="1" applyAlignment="1">
      <alignment horizontal="center"/>
    </xf>
    <xf numFmtId="0" fontId="13" fillId="4" borderId="54" xfId="0" applyFont="1" applyFill="1" applyBorder="1" applyAlignment="1">
      <alignment horizontal="center" vertical="center" wrapText="1"/>
    </xf>
    <xf numFmtId="0" fontId="13" fillId="4" borderId="55" xfId="0" applyFont="1" applyFill="1" applyBorder="1" applyAlignment="1">
      <alignment horizontal="center" vertical="center" wrapText="1"/>
    </xf>
    <xf numFmtId="0" fontId="13" fillId="4" borderId="56" xfId="0" applyFont="1" applyFill="1" applyBorder="1" applyAlignment="1">
      <alignment horizontal="center" vertical="center" wrapText="1"/>
    </xf>
    <xf numFmtId="2" fontId="18" fillId="0" borderId="42" xfId="29" applyNumberFormat="1" applyFont="1" applyBorder="1" applyAlignment="1" applyProtection="1">
      <alignment horizontal="center" vertical="center" wrapText="1"/>
    </xf>
    <xf numFmtId="2" fontId="18" fillId="0" borderId="42" xfId="29" applyNumberFormat="1" applyFont="1" applyBorder="1" applyAlignment="1" applyProtection="1">
      <alignment horizontal="center" vertical="center" wrapText="1"/>
      <protection locked="0"/>
    </xf>
    <xf numFmtId="2" fontId="18" fillId="0" borderId="47" xfId="29" applyNumberFormat="1" applyFont="1" applyBorder="1" applyAlignment="1" applyProtection="1">
      <alignment horizontal="center" vertical="center" wrapText="1"/>
      <protection locked="0"/>
    </xf>
    <xf numFmtId="0" fontId="18" fillId="0" borderId="47" xfId="36" applyNumberFormat="1" applyFont="1" applyBorder="1" applyAlignment="1" applyProtection="1">
      <alignment horizontal="center" wrapText="1"/>
    </xf>
    <xf numFmtId="0" fontId="18" fillId="0" borderId="57" xfId="36" applyFont="1" applyBorder="1" applyAlignment="1">
      <alignment horizontal="center" wrapText="1"/>
    </xf>
    <xf numFmtId="0" fontId="1" fillId="0" borderId="13" xfId="133" applyNumberFormat="1" applyProtection="1">
      <alignment horizontal="left" wrapText="1"/>
    </xf>
    <xf numFmtId="0" fontId="1" fillId="0" borderId="13" xfId="133">
      <alignment horizontal="left" wrapText="1"/>
    </xf>
  </cellXfs>
  <cellStyles count="142">
    <cellStyle name="br" xfId="137"/>
    <cellStyle name="col" xfId="136"/>
    <cellStyle name="st140" xfId="133"/>
    <cellStyle name="style0" xfId="138"/>
    <cellStyle name="td" xfId="139"/>
    <cellStyle name="tr" xfId="135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6"/>
    <cellStyle name="xl124" xfId="114"/>
    <cellStyle name="xl125" xfId="116"/>
    <cellStyle name="xl126" xfId="120"/>
    <cellStyle name="xl127" xfId="129"/>
    <cellStyle name="xl128" xfId="132"/>
    <cellStyle name="xl129" xfId="134"/>
    <cellStyle name="xl130" xfId="101"/>
    <cellStyle name="xl131" xfId="107"/>
    <cellStyle name="xl132" xfId="112"/>
    <cellStyle name="xl133" xfId="115"/>
    <cellStyle name="xl134" xfId="117"/>
    <cellStyle name="xl135" xfId="121"/>
    <cellStyle name="xl136" xfId="113"/>
    <cellStyle name="xl137" xfId="123"/>
    <cellStyle name="xl138" xfId="125"/>
    <cellStyle name="xl139" xfId="127"/>
    <cellStyle name="xl140" xfId="128"/>
    <cellStyle name="xl141" xfId="130"/>
    <cellStyle name="xl142" xfId="102"/>
    <cellStyle name="xl143" xfId="108"/>
    <cellStyle name="xl144" xfId="118"/>
    <cellStyle name="xl145" xfId="124"/>
    <cellStyle name="xl146" xfId="126"/>
    <cellStyle name="xl147" xfId="103"/>
    <cellStyle name="xl148" xfId="109"/>
    <cellStyle name="xl149" xfId="119"/>
    <cellStyle name="xl150" xfId="104"/>
    <cellStyle name="xl151" xfId="110"/>
    <cellStyle name="xl152" xfId="105"/>
    <cellStyle name="xl153" xfId="111"/>
    <cellStyle name="xl154" xfId="122"/>
    <cellStyle name="xl155" xfId="141"/>
    <cellStyle name="xl21" xfId="140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31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zoomScaleNormal="100" zoomScaleSheetLayoutView="100" workbookViewId="0">
      <selection activeCell="F23" sqref="F23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x14ac:dyDescent="0.25">
      <c r="C1" s="82"/>
      <c r="D1" s="82"/>
      <c r="E1" s="82"/>
      <c r="F1" s="82" t="s">
        <v>222</v>
      </c>
    </row>
    <row r="2" spans="1:7" x14ac:dyDescent="0.25">
      <c r="C2" s="82"/>
      <c r="D2" s="82"/>
      <c r="E2" s="82"/>
      <c r="F2" s="82" t="s">
        <v>223</v>
      </c>
    </row>
    <row r="3" spans="1:7" x14ac:dyDescent="0.25">
      <c r="C3" s="97" t="s">
        <v>224</v>
      </c>
      <c r="D3" s="97"/>
      <c r="E3" s="97"/>
      <c r="F3" s="97"/>
    </row>
    <row r="4" spans="1:7" x14ac:dyDescent="0.25">
      <c r="C4" s="82"/>
      <c r="D4" s="97" t="s">
        <v>229</v>
      </c>
      <c r="E4" s="97"/>
      <c r="F4" s="97"/>
    </row>
    <row r="7" spans="1:7" x14ac:dyDescent="0.25">
      <c r="A7" s="2"/>
      <c r="B7" s="2"/>
      <c r="C7" s="2"/>
      <c r="D7" s="2"/>
      <c r="E7" s="2"/>
      <c r="F7" s="2"/>
    </row>
    <row r="8" spans="1:7" ht="29.25" customHeight="1" x14ac:dyDescent="0.25">
      <c r="A8" s="98" t="s">
        <v>230</v>
      </c>
      <c r="B8" s="98"/>
      <c r="C8" s="98"/>
      <c r="D8" s="98"/>
      <c r="E8" s="98"/>
      <c r="F8" s="98"/>
    </row>
    <row r="11" spans="1:7" ht="27" customHeight="1" x14ac:dyDescent="0.25">
      <c r="A11" s="99" t="s">
        <v>1</v>
      </c>
      <c r="B11" s="102" t="s">
        <v>3</v>
      </c>
      <c r="C11" s="103"/>
      <c r="D11" s="104" t="s">
        <v>4</v>
      </c>
      <c r="E11" s="104" t="s">
        <v>5</v>
      </c>
      <c r="F11" s="109" t="s">
        <v>225</v>
      </c>
      <c r="G11" s="2"/>
    </row>
    <row r="12" spans="1:7" ht="14.1" customHeight="1" x14ac:dyDescent="0.25">
      <c r="A12" s="100"/>
      <c r="B12" s="83"/>
      <c r="C12" s="84"/>
      <c r="D12" s="105"/>
      <c r="E12" s="107"/>
      <c r="F12" s="110"/>
      <c r="G12" s="4"/>
    </row>
    <row r="13" spans="1:7" ht="28.5" customHeight="1" thickBot="1" x14ac:dyDescent="0.3">
      <c r="A13" s="101"/>
      <c r="B13" s="85" t="s">
        <v>226</v>
      </c>
      <c r="C13" s="86" t="s">
        <v>227</v>
      </c>
      <c r="D13" s="106"/>
      <c r="E13" s="108"/>
      <c r="F13" s="111"/>
      <c r="G13" s="5"/>
    </row>
    <row r="14" spans="1:7" ht="14.1" customHeight="1" thickBot="1" x14ac:dyDescent="0.3">
      <c r="A14" s="87">
        <v>1</v>
      </c>
      <c r="B14" s="88">
        <v>2</v>
      </c>
      <c r="C14" s="88">
        <v>3</v>
      </c>
      <c r="D14" s="89" t="s">
        <v>6</v>
      </c>
      <c r="E14" s="89" t="s">
        <v>7</v>
      </c>
      <c r="F14" s="89" t="s">
        <v>8</v>
      </c>
      <c r="G14" s="6"/>
    </row>
    <row r="15" spans="1:7" ht="17.25" customHeight="1" x14ac:dyDescent="0.25">
      <c r="A15" s="11" t="s">
        <v>9</v>
      </c>
      <c r="B15" s="12"/>
      <c r="C15" s="13" t="s">
        <v>10</v>
      </c>
      <c r="D15" s="14">
        <v>9258723.0800000001</v>
      </c>
      <c r="E15" s="14">
        <v>9529346.2599999998</v>
      </c>
      <c r="F15" s="91">
        <f>E15/D15*100</f>
        <v>102.92289960139946</v>
      </c>
      <c r="G15" s="8"/>
    </row>
    <row r="16" spans="1:7" ht="15" customHeight="1" thickBot="1" x14ac:dyDescent="0.3">
      <c r="A16" s="15" t="s">
        <v>11</v>
      </c>
      <c r="B16" s="16"/>
      <c r="C16" s="17"/>
      <c r="D16" s="18"/>
      <c r="E16" s="18"/>
      <c r="F16" s="18"/>
      <c r="G16" s="8"/>
    </row>
    <row r="17" spans="1:7" ht="15.75" thickBot="1" x14ac:dyDescent="0.3">
      <c r="A17" s="19" t="s">
        <v>12</v>
      </c>
      <c r="B17" s="20" t="s">
        <v>228</v>
      </c>
      <c r="C17" s="21" t="s">
        <v>13</v>
      </c>
      <c r="D17" s="22">
        <v>4485552.51</v>
      </c>
      <c r="E17" s="22">
        <v>4787055.6900000004</v>
      </c>
      <c r="F17" s="91">
        <f t="shared" ref="F17:F78" si="0">E17/D17*100</f>
        <v>106.72165088532206</v>
      </c>
      <c r="G17" s="8"/>
    </row>
    <row r="18" spans="1:7" ht="15.75" thickBot="1" x14ac:dyDescent="0.3">
      <c r="A18" s="19" t="s">
        <v>15</v>
      </c>
      <c r="B18" s="20" t="s">
        <v>228</v>
      </c>
      <c r="C18" s="21" t="s">
        <v>16</v>
      </c>
      <c r="D18" s="22">
        <v>1125704.1000000001</v>
      </c>
      <c r="E18" s="22">
        <v>1125704.1000000001</v>
      </c>
      <c r="F18" s="91">
        <f t="shared" si="0"/>
        <v>100</v>
      </c>
      <c r="G18" s="8"/>
    </row>
    <row r="19" spans="1:7" ht="15.75" thickBot="1" x14ac:dyDescent="0.3">
      <c r="A19" s="19" t="s">
        <v>17</v>
      </c>
      <c r="B19" s="20" t="s">
        <v>228</v>
      </c>
      <c r="C19" s="21" t="s">
        <v>18</v>
      </c>
      <c r="D19" s="22">
        <v>1125704.1000000001</v>
      </c>
      <c r="E19" s="22">
        <v>1125704.1000000001</v>
      </c>
      <c r="F19" s="91">
        <f t="shared" si="0"/>
        <v>100</v>
      </c>
      <c r="G19" s="8"/>
    </row>
    <row r="20" spans="1:7" ht="57.75" thickBot="1" x14ac:dyDescent="0.3">
      <c r="A20" s="19" t="s">
        <v>19</v>
      </c>
      <c r="B20" s="20" t="s">
        <v>228</v>
      </c>
      <c r="C20" s="21" t="s">
        <v>20</v>
      </c>
      <c r="D20" s="22">
        <v>1123001.18</v>
      </c>
      <c r="E20" s="22">
        <v>1123001.18</v>
      </c>
      <c r="F20" s="91">
        <f t="shared" si="0"/>
        <v>100</v>
      </c>
      <c r="G20" s="8"/>
    </row>
    <row r="21" spans="1:7" ht="80.25" thickBot="1" x14ac:dyDescent="0.3">
      <c r="A21" s="19" t="s">
        <v>21</v>
      </c>
      <c r="B21" s="20" t="s">
        <v>228</v>
      </c>
      <c r="C21" s="21" t="s">
        <v>22</v>
      </c>
      <c r="D21" s="22">
        <v>1122359.18</v>
      </c>
      <c r="E21" s="22">
        <v>1122359.18</v>
      </c>
      <c r="F21" s="91">
        <f t="shared" si="0"/>
        <v>100</v>
      </c>
      <c r="G21" s="8"/>
    </row>
    <row r="22" spans="1:7" ht="69" thickBot="1" x14ac:dyDescent="0.3">
      <c r="A22" s="19" t="s">
        <v>23</v>
      </c>
      <c r="B22" s="20" t="s">
        <v>228</v>
      </c>
      <c r="C22" s="21" t="s">
        <v>24</v>
      </c>
      <c r="D22" s="22">
        <v>256.5</v>
      </c>
      <c r="E22" s="22">
        <v>256.5</v>
      </c>
      <c r="F22" s="91">
        <f t="shared" si="0"/>
        <v>100</v>
      </c>
      <c r="G22" s="8"/>
    </row>
    <row r="23" spans="1:7" ht="80.25" thickBot="1" x14ac:dyDescent="0.3">
      <c r="A23" s="19" t="s">
        <v>25</v>
      </c>
      <c r="B23" s="20" t="s">
        <v>228</v>
      </c>
      <c r="C23" s="21" t="s">
        <v>26</v>
      </c>
      <c r="D23" s="22">
        <v>385.3</v>
      </c>
      <c r="E23" s="22">
        <v>385.3</v>
      </c>
      <c r="F23" s="91">
        <f t="shared" si="0"/>
        <v>100</v>
      </c>
      <c r="G23" s="8"/>
    </row>
    <row r="24" spans="1:7" ht="69" thickBot="1" x14ac:dyDescent="0.3">
      <c r="A24" s="19" t="s">
        <v>27</v>
      </c>
      <c r="B24" s="20" t="s">
        <v>228</v>
      </c>
      <c r="C24" s="21" t="s">
        <v>28</v>
      </c>
      <c r="D24" s="22">
        <v>0.2</v>
      </c>
      <c r="E24" s="22">
        <v>0.2</v>
      </c>
      <c r="F24" s="91">
        <f t="shared" si="0"/>
        <v>100</v>
      </c>
      <c r="G24" s="8"/>
    </row>
    <row r="25" spans="1:7" ht="91.5" thickBot="1" x14ac:dyDescent="0.3">
      <c r="A25" s="19" t="s">
        <v>29</v>
      </c>
      <c r="B25" s="20" t="s">
        <v>228</v>
      </c>
      <c r="C25" s="21" t="s">
        <v>30</v>
      </c>
      <c r="D25" s="22">
        <v>240.92</v>
      </c>
      <c r="E25" s="22">
        <v>240.92</v>
      </c>
      <c r="F25" s="91">
        <f t="shared" si="0"/>
        <v>100</v>
      </c>
      <c r="G25" s="8"/>
    </row>
    <row r="26" spans="1:7" ht="114" thickBot="1" x14ac:dyDescent="0.3">
      <c r="A26" s="19" t="s">
        <v>31</v>
      </c>
      <c r="B26" s="20" t="s">
        <v>228</v>
      </c>
      <c r="C26" s="21" t="s">
        <v>32</v>
      </c>
      <c r="D26" s="22">
        <v>199.26</v>
      </c>
      <c r="E26" s="22">
        <v>199.26</v>
      </c>
      <c r="F26" s="91">
        <f t="shared" si="0"/>
        <v>100</v>
      </c>
      <c r="G26" s="8"/>
    </row>
    <row r="27" spans="1:7" ht="91.5" thickBot="1" x14ac:dyDescent="0.3">
      <c r="A27" s="19" t="s">
        <v>33</v>
      </c>
      <c r="B27" s="20" t="s">
        <v>228</v>
      </c>
      <c r="C27" s="21" t="s">
        <v>34</v>
      </c>
      <c r="D27" s="22">
        <v>1.66</v>
      </c>
      <c r="E27" s="22">
        <v>1.66</v>
      </c>
      <c r="F27" s="91">
        <f t="shared" si="0"/>
        <v>100</v>
      </c>
      <c r="G27" s="8"/>
    </row>
    <row r="28" spans="1:7" ht="114" thickBot="1" x14ac:dyDescent="0.3">
      <c r="A28" s="19" t="s">
        <v>35</v>
      </c>
      <c r="B28" s="20" t="s">
        <v>228</v>
      </c>
      <c r="C28" s="21" t="s">
        <v>36</v>
      </c>
      <c r="D28" s="22">
        <v>40</v>
      </c>
      <c r="E28" s="22">
        <v>40</v>
      </c>
      <c r="F28" s="91">
        <f t="shared" si="0"/>
        <v>100</v>
      </c>
      <c r="G28" s="8"/>
    </row>
    <row r="29" spans="1:7" ht="35.25" thickBot="1" x14ac:dyDescent="0.3">
      <c r="A29" s="19" t="s">
        <v>37</v>
      </c>
      <c r="B29" s="20" t="s">
        <v>228</v>
      </c>
      <c r="C29" s="21" t="s">
        <v>38</v>
      </c>
      <c r="D29" s="22">
        <v>2462</v>
      </c>
      <c r="E29" s="22">
        <v>2462</v>
      </c>
      <c r="F29" s="91">
        <f t="shared" si="0"/>
        <v>100</v>
      </c>
      <c r="G29" s="8"/>
    </row>
    <row r="30" spans="1:7" ht="57.75" thickBot="1" x14ac:dyDescent="0.3">
      <c r="A30" s="19" t="s">
        <v>39</v>
      </c>
      <c r="B30" s="20" t="s">
        <v>228</v>
      </c>
      <c r="C30" s="21" t="s">
        <v>40</v>
      </c>
      <c r="D30" s="22">
        <v>2410.42</v>
      </c>
      <c r="E30" s="22">
        <v>2410.42</v>
      </c>
      <c r="F30" s="91">
        <f t="shared" si="0"/>
        <v>100</v>
      </c>
      <c r="G30" s="8"/>
    </row>
    <row r="31" spans="1:7" ht="46.5" thickBot="1" x14ac:dyDescent="0.3">
      <c r="A31" s="19" t="s">
        <v>41</v>
      </c>
      <c r="B31" s="20" t="s">
        <v>228</v>
      </c>
      <c r="C31" s="21" t="s">
        <v>42</v>
      </c>
      <c r="D31" s="22">
        <v>26.58</v>
      </c>
      <c r="E31" s="22">
        <v>26.58</v>
      </c>
      <c r="F31" s="91">
        <f t="shared" si="0"/>
        <v>100</v>
      </c>
      <c r="G31" s="8"/>
    </row>
    <row r="32" spans="1:7" ht="57.75" thickBot="1" x14ac:dyDescent="0.3">
      <c r="A32" s="19" t="s">
        <v>43</v>
      </c>
      <c r="B32" s="20" t="s">
        <v>228</v>
      </c>
      <c r="C32" s="21" t="s">
        <v>44</v>
      </c>
      <c r="D32" s="22">
        <v>25</v>
      </c>
      <c r="E32" s="22">
        <v>25</v>
      </c>
      <c r="F32" s="91">
        <f t="shared" si="0"/>
        <v>100</v>
      </c>
      <c r="G32" s="8"/>
    </row>
    <row r="33" spans="1:7" ht="15.75" thickBot="1" x14ac:dyDescent="0.3">
      <c r="A33" s="19" t="s">
        <v>45</v>
      </c>
      <c r="B33" s="20" t="s">
        <v>228</v>
      </c>
      <c r="C33" s="21" t="s">
        <v>46</v>
      </c>
      <c r="D33" s="22">
        <v>3671.72</v>
      </c>
      <c r="E33" s="22">
        <v>3671.72</v>
      </c>
      <c r="F33" s="91">
        <f t="shared" si="0"/>
        <v>100</v>
      </c>
      <c r="G33" s="8"/>
    </row>
    <row r="34" spans="1:7" ht="15.75" thickBot="1" x14ac:dyDescent="0.3">
      <c r="A34" s="19" t="s">
        <v>47</v>
      </c>
      <c r="B34" s="20" t="s">
        <v>228</v>
      </c>
      <c r="C34" s="21" t="s">
        <v>48</v>
      </c>
      <c r="D34" s="22">
        <v>3671.72</v>
      </c>
      <c r="E34" s="22">
        <v>3671.72</v>
      </c>
      <c r="F34" s="91">
        <f t="shared" si="0"/>
        <v>100</v>
      </c>
      <c r="G34" s="8"/>
    </row>
    <row r="35" spans="1:7" ht="15.75" thickBot="1" x14ac:dyDescent="0.3">
      <c r="A35" s="19" t="s">
        <v>47</v>
      </c>
      <c r="B35" s="20" t="s">
        <v>228</v>
      </c>
      <c r="C35" s="21" t="s">
        <v>49</v>
      </c>
      <c r="D35" s="22">
        <v>3646.22</v>
      </c>
      <c r="E35" s="22">
        <v>3646.22</v>
      </c>
      <c r="F35" s="91">
        <f t="shared" si="0"/>
        <v>100</v>
      </c>
      <c r="G35" s="8"/>
    </row>
    <row r="36" spans="1:7" ht="35.25" thickBot="1" x14ac:dyDescent="0.3">
      <c r="A36" s="19" t="s">
        <v>50</v>
      </c>
      <c r="B36" s="20" t="s">
        <v>228</v>
      </c>
      <c r="C36" s="21" t="s">
        <v>51</v>
      </c>
      <c r="D36" s="22">
        <v>3645.86</v>
      </c>
      <c r="E36" s="22">
        <v>3645.86</v>
      </c>
      <c r="F36" s="91">
        <f t="shared" si="0"/>
        <v>100</v>
      </c>
      <c r="G36" s="8"/>
    </row>
    <row r="37" spans="1:7" ht="24" thickBot="1" x14ac:dyDescent="0.3">
      <c r="A37" s="19" t="s">
        <v>52</v>
      </c>
      <c r="B37" s="20" t="s">
        <v>228</v>
      </c>
      <c r="C37" s="21" t="s">
        <v>53</v>
      </c>
      <c r="D37" s="22">
        <v>0.36</v>
      </c>
      <c r="E37" s="22">
        <v>0.36</v>
      </c>
      <c r="F37" s="91">
        <f t="shared" si="0"/>
        <v>100</v>
      </c>
      <c r="G37" s="8"/>
    </row>
    <row r="38" spans="1:7" ht="24" thickBot="1" x14ac:dyDescent="0.3">
      <c r="A38" s="19" t="s">
        <v>54</v>
      </c>
      <c r="B38" s="20" t="s">
        <v>228</v>
      </c>
      <c r="C38" s="21" t="s">
        <v>55</v>
      </c>
      <c r="D38" s="22">
        <v>25.5</v>
      </c>
      <c r="E38" s="22">
        <v>25.5</v>
      </c>
      <c r="F38" s="91">
        <f t="shared" si="0"/>
        <v>100</v>
      </c>
      <c r="G38" s="8"/>
    </row>
    <row r="39" spans="1:7" ht="35.25" thickBot="1" x14ac:dyDescent="0.3">
      <c r="A39" s="19" t="s">
        <v>56</v>
      </c>
      <c r="B39" s="20" t="s">
        <v>228</v>
      </c>
      <c r="C39" s="21" t="s">
        <v>57</v>
      </c>
      <c r="D39" s="22">
        <v>25.5</v>
      </c>
      <c r="E39" s="22">
        <v>25.5</v>
      </c>
      <c r="F39" s="91">
        <f t="shared" si="0"/>
        <v>100</v>
      </c>
      <c r="G39" s="8"/>
    </row>
    <row r="40" spans="1:7" ht="15.75" thickBot="1" x14ac:dyDescent="0.3">
      <c r="A40" s="19" t="s">
        <v>58</v>
      </c>
      <c r="B40" s="20" t="s">
        <v>228</v>
      </c>
      <c r="C40" s="21" t="s">
        <v>59</v>
      </c>
      <c r="D40" s="22">
        <v>3222880.69</v>
      </c>
      <c r="E40" s="22">
        <v>3524383.87</v>
      </c>
      <c r="F40" s="91">
        <f t="shared" si="0"/>
        <v>109.35508351070855</v>
      </c>
      <c r="G40" s="8"/>
    </row>
    <row r="41" spans="1:7" ht="15.75" thickBot="1" x14ac:dyDescent="0.3">
      <c r="A41" s="19" t="s">
        <v>60</v>
      </c>
      <c r="B41" s="20" t="s">
        <v>228</v>
      </c>
      <c r="C41" s="21" t="s">
        <v>61</v>
      </c>
      <c r="D41" s="22">
        <v>1011981.61</v>
      </c>
      <c r="E41" s="22">
        <v>1154376.93</v>
      </c>
      <c r="F41" s="91">
        <f t="shared" si="0"/>
        <v>114.07093949068896</v>
      </c>
      <c r="G41" s="8"/>
    </row>
    <row r="42" spans="1:7" ht="35.25" thickBot="1" x14ac:dyDescent="0.3">
      <c r="A42" s="19" t="s">
        <v>62</v>
      </c>
      <c r="B42" s="20" t="s">
        <v>228</v>
      </c>
      <c r="C42" s="21" t="s">
        <v>63</v>
      </c>
      <c r="D42" s="22">
        <v>1011981.61</v>
      </c>
      <c r="E42" s="22">
        <v>1154376.93</v>
      </c>
      <c r="F42" s="91">
        <f t="shared" si="0"/>
        <v>114.07093949068896</v>
      </c>
      <c r="G42" s="8"/>
    </row>
    <row r="43" spans="1:7" ht="57.75" thickBot="1" x14ac:dyDescent="0.3">
      <c r="A43" s="19" t="s">
        <v>64</v>
      </c>
      <c r="B43" s="20" t="s">
        <v>228</v>
      </c>
      <c r="C43" s="21" t="s">
        <v>65</v>
      </c>
      <c r="D43" s="22">
        <v>1000002.27</v>
      </c>
      <c r="E43" s="22">
        <v>1142397.5900000001</v>
      </c>
      <c r="F43" s="91">
        <f t="shared" si="0"/>
        <v>114.23949967633573</v>
      </c>
      <c r="G43" s="8"/>
    </row>
    <row r="44" spans="1:7" ht="46.5" thickBot="1" x14ac:dyDescent="0.3">
      <c r="A44" s="19" t="s">
        <v>66</v>
      </c>
      <c r="B44" s="20" t="s">
        <v>228</v>
      </c>
      <c r="C44" s="21" t="s">
        <v>67</v>
      </c>
      <c r="D44" s="22">
        <v>11979.34</v>
      </c>
      <c r="E44" s="22">
        <v>11979.34</v>
      </c>
      <c r="F44" s="91">
        <f t="shared" si="0"/>
        <v>100</v>
      </c>
      <c r="G44" s="8"/>
    </row>
    <row r="45" spans="1:7" ht="15.75" thickBot="1" x14ac:dyDescent="0.3">
      <c r="A45" s="19" t="s">
        <v>68</v>
      </c>
      <c r="B45" s="20" t="s">
        <v>228</v>
      </c>
      <c r="C45" s="21" t="s">
        <v>69</v>
      </c>
      <c r="D45" s="22">
        <v>2210899.08</v>
      </c>
      <c r="E45" s="22">
        <v>2370006.94</v>
      </c>
      <c r="F45" s="91">
        <f t="shared" si="0"/>
        <v>107.19652296386137</v>
      </c>
      <c r="G45" s="8"/>
    </row>
    <row r="46" spans="1:7" ht="15.75" thickBot="1" x14ac:dyDescent="0.3">
      <c r="A46" s="19" t="s">
        <v>70</v>
      </c>
      <c r="B46" s="20" t="s">
        <v>228</v>
      </c>
      <c r="C46" s="21" t="s">
        <v>71</v>
      </c>
      <c r="D46" s="22">
        <v>556983.78</v>
      </c>
      <c r="E46" s="22">
        <v>556983.78</v>
      </c>
      <c r="F46" s="91">
        <f t="shared" si="0"/>
        <v>100</v>
      </c>
      <c r="G46" s="8"/>
    </row>
    <row r="47" spans="1:7" ht="24" thickBot="1" x14ac:dyDescent="0.3">
      <c r="A47" s="19" t="s">
        <v>72</v>
      </c>
      <c r="B47" s="20" t="s">
        <v>228</v>
      </c>
      <c r="C47" s="21" t="s">
        <v>73</v>
      </c>
      <c r="D47" s="22">
        <v>556983.78</v>
      </c>
      <c r="E47" s="22">
        <v>556983.78</v>
      </c>
      <c r="F47" s="91">
        <f t="shared" si="0"/>
        <v>100</v>
      </c>
      <c r="G47" s="8"/>
    </row>
    <row r="48" spans="1:7" ht="46.5" thickBot="1" x14ac:dyDescent="0.3">
      <c r="A48" s="19" t="s">
        <v>74</v>
      </c>
      <c r="B48" s="20" t="s">
        <v>228</v>
      </c>
      <c r="C48" s="21" t="s">
        <v>75</v>
      </c>
      <c r="D48" s="22">
        <v>553485.14</v>
      </c>
      <c r="E48" s="22">
        <v>553485.14</v>
      </c>
      <c r="F48" s="91">
        <f t="shared" si="0"/>
        <v>100</v>
      </c>
      <c r="G48" s="8"/>
    </row>
    <row r="49" spans="1:7" ht="35.25" thickBot="1" x14ac:dyDescent="0.3">
      <c r="A49" s="19" t="s">
        <v>76</v>
      </c>
      <c r="B49" s="20" t="s">
        <v>228</v>
      </c>
      <c r="C49" s="21" t="s">
        <v>77</v>
      </c>
      <c r="D49" s="22">
        <v>3498.64</v>
      </c>
      <c r="E49" s="22">
        <v>3498.64</v>
      </c>
      <c r="F49" s="91">
        <f t="shared" si="0"/>
        <v>100</v>
      </c>
      <c r="G49" s="8"/>
    </row>
    <row r="50" spans="1:7" ht="15.75" thickBot="1" x14ac:dyDescent="0.3">
      <c r="A50" s="19" t="s">
        <v>78</v>
      </c>
      <c r="B50" s="20" t="s">
        <v>228</v>
      </c>
      <c r="C50" s="21" t="s">
        <v>79</v>
      </c>
      <c r="D50" s="22">
        <v>1653915.3</v>
      </c>
      <c r="E50" s="22">
        <v>1813023.16</v>
      </c>
      <c r="F50" s="91">
        <f t="shared" si="0"/>
        <v>109.62007304727153</v>
      </c>
      <c r="G50" s="8"/>
    </row>
    <row r="51" spans="1:7" ht="24" thickBot="1" x14ac:dyDescent="0.3">
      <c r="A51" s="19" t="s">
        <v>80</v>
      </c>
      <c r="B51" s="20" t="s">
        <v>228</v>
      </c>
      <c r="C51" s="21" t="s">
        <v>81</v>
      </c>
      <c r="D51" s="22">
        <v>1653915.3</v>
      </c>
      <c r="E51" s="22">
        <v>1813023.16</v>
      </c>
      <c r="F51" s="91">
        <f t="shared" si="0"/>
        <v>109.62007304727153</v>
      </c>
      <c r="G51" s="8"/>
    </row>
    <row r="52" spans="1:7" ht="46.5" thickBot="1" x14ac:dyDescent="0.3">
      <c r="A52" s="19" t="s">
        <v>82</v>
      </c>
      <c r="B52" s="20" t="s">
        <v>228</v>
      </c>
      <c r="C52" s="21" t="s">
        <v>83</v>
      </c>
      <c r="D52" s="22">
        <v>1618195</v>
      </c>
      <c r="E52" s="22">
        <v>1777302.86</v>
      </c>
      <c r="F52" s="91">
        <f t="shared" si="0"/>
        <v>109.83242810662499</v>
      </c>
      <c r="G52" s="8"/>
    </row>
    <row r="53" spans="1:7" ht="35.25" thickBot="1" x14ac:dyDescent="0.3">
      <c r="A53" s="19" t="s">
        <v>84</v>
      </c>
      <c r="B53" s="20" t="s">
        <v>228</v>
      </c>
      <c r="C53" s="21" t="s">
        <v>85</v>
      </c>
      <c r="D53" s="22">
        <v>33162.85</v>
      </c>
      <c r="E53" s="22">
        <v>33162.85</v>
      </c>
      <c r="F53" s="91">
        <f t="shared" si="0"/>
        <v>100</v>
      </c>
      <c r="G53" s="8"/>
    </row>
    <row r="54" spans="1:7" ht="57.75" thickBot="1" x14ac:dyDescent="0.3">
      <c r="A54" s="19" t="s">
        <v>86</v>
      </c>
      <c r="B54" s="20" t="s">
        <v>228</v>
      </c>
      <c r="C54" s="21" t="s">
        <v>87</v>
      </c>
      <c r="D54" s="22">
        <v>2557.4499999999998</v>
      </c>
      <c r="E54" s="22">
        <v>2557.4499999999998</v>
      </c>
      <c r="F54" s="91">
        <f t="shared" si="0"/>
        <v>100</v>
      </c>
      <c r="G54" s="8"/>
    </row>
    <row r="55" spans="1:7" ht="35.25" thickBot="1" x14ac:dyDescent="0.3">
      <c r="A55" s="19" t="s">
        <v>88</v>
      </c>
      <c r="B55" s="20" t="s">
        <v>0</v>
      </c>
      <c r="C55" s="21" t="s">
        <v>89</v>
      </c>
      <c r="D55" s="22">
        <v>7723</v>
      </c>
      <c r="E55" s="22">
        <v>7723</v>
      </c>
      <c r="F55" s="91">
        <f t="shared" si="0"/>
        <v>100</v>
      </c>
      <c r="G55" s="8"/>
    </row>
    <row r="56" spans="1:7" ht="69" thickBot="1" x14ac:dyDescent="0.3">
      <c r="A56" s="19" t="s">
        <v>90</v>
      </c>
      <c r="B56" s="20" t="s">
        <v>0</v>
      </c>
      <c r="C56" s="21" t="s">
        <v>91</v>
      </c>
      <c r="D56" s="22">
        <v>7723</v>
      </c>
      <c r="E56" s="22">
        <v>7723</v>
      </c>
      <c r="F56" s="91">
        <f t="shared" si="0"/>
        <v>100</v>
      </c>
      <c r="G56" s="8"/>
    </row>
    <row r="57" spans="1:7" ht="69" thickBot="1" x14ac:dyDescent="0.3">
      <c r="A57" s="19" t="s">
        <v>92</v>
      </c>
      <c r="B57" s="20" t="s">
        <v>0</v>
      </c>
      <c r="C57" s="21" t="s">
        <v>93</v>
      </c>
      <c r="D57" s="22">
        <v>7723</v>
      </c>
      <c r="E57" s="22">
        <v>7723</v>
      </c>
      <c r="F57" s="91">
        <f t="shared" si="0"/>
        <v>100</v>
      </c>
      <c r="G57" s="8"/>
    </row>
    <row r="58" spans="1:7" ht="57.75" thickBot="1" x14ac:dyDescent="0.3">
      <c r="A58" s="19" t="s">
        <v>94</v>
      </c>
      <c r="B58" s="20" t="s">
        <v>0</v>
      </c>
      <c r="C58" s="21" t="s">
        <v>95</v>
      </c>
      <c r="D58" s="22">
        <v>7723</v>
      </c>
      <c r="E58" s="22">
        <v>7723</v>
      </c>
      <c r="F58" s="91">
        <f t="shared" si="0"/>
        <v>100</v>
      </c>
      <c r="G58" s="8"/>
    </row>
    <row r="59" spans="1:7" ht="15.75" thickBot="1" x14ac:dyDescent="0.3">
      <c r="A59" s="19" t="s">
        <v>96</v>
      </c>
      <c r="B59" s="20" t="s">
        <v>0</v>
      </c>
      <c r="C59" s="21" t="s">
        <v>97</v>
      </c>
      <c r="D59" s="22">
        <v>8000</v>
      </c>
      <c r="E59" s="22">
        <v>8000</v>
      </c>
      <c r="F59" s="91">
        <f t="shared" si="0"/>
        <v>100</v>
      </c>
      <c r="G59" s="8"/>
    </row>
    <row r="60" spans="1:7" ht="35.25" thickBot="1" x14ac:dyDescent="0.3">
      <c r="A60" s="19" t="s">
        <v>98</v>
      </c>
      <c r="B60" s="20" t="s">
        <v>0</v>
      </c>
      <c r="C60" s="21" t="s">
        <v>99</v>
      </c>
      <c r="D60" s="22">
        <v>8000</v>
      </c>
      <c r="E60" s="22">
        <v>8000</v>
      </c>
      <c r="F60" s="91">
        <f t="shared" si="0"/>
        <v>100</v>
      </c>
      <c r="G60" s="8"/>
    </row>
    <row r="61" spans="1:7" ht="46.5" thickBot="1" x14ac:dyDescent="0.3">
      <c r="A61" s="19" t="s">
        <v>100</v>
      </c>
      <c r="B61" s="20" t="s">
        <v>0</v>
      </c>
      <c r="C61" s="21" t="s">
        <v>101</v>
      </c>
      <c r="D61" s="22">
        <v>8000</v>
      </c>
      <c r="E61" s="22">
        <v>8000</v>
      </c>
      <c r="F61" s="91">
        <f t="shared" si="0"/>
        <v>100</v>
      </c>
      <c r="G61" s="8"/>
    </row>
    <row r="62" spans="1:7" ht="15.75" thickBot="1" x14ac:dyDescent="0.3">
      <c r="A62" s="19" t="s">
        <v>102</v>
      </c>
      <c r="B62" s="20" t="s">
        <v>0</v>
      </c>
      <c r="C62" s="21" t="s">
        <v>103</v>
      </c>
      <c r="D62" s="22">
        <v>117573</v>
      </c>
      <c r="E62" s="22">
        <v>117573</v>
      </c>
      <c r="F62" s="91">
        <f t="shared" si="0"/>
        <v>100</v>
      </c>
      <c r="G62" s="8"/>
    </row>
    <row r="63" spans="1:7" ht="15.75" thickBot="1" x14ac:dyDescent="0.3">
      <c r="A63" s="19" t="s">
        <v>104</v>
      </c>
      <c r="B63" s="20" t="s">
        <v>0</v>
      </c>
      <c r="C63" s="21" t="s">
        <v>105</v>
      </c>
      <c r="D63" s="22">
        <v>117573</v>
      </c>
      <c r="E63" s="22">
        <v>117573</v>
      </c>
      <c r="F63" s="91">
        <f t="shared" si="0"/>
        <v>100</v>
      </c>
      <c r="G63" s="8"/>
    </row>
    <row r="64" spans="1:7" ht="15.75" thickBot="1" x14ac:dyDescent="0.3">
      <c r="A64" s="19" t="s">
        <v>106</v>
      </c>
      <c r="B64" s="20" t="s">
        <v>0</v>
      </c>
      <c r="C64" s="21" t="s">
        <v>107</v>
      </c>
      <c r="D64" s="22">
        <v>117573</v>
      </c>
      <c r="E64" s="22">
        <v>117573</v>
      </c>
      <c r="F64" s="91">
        <f t="shared" si="0"/>
        <v>100</v>
      </c>
      <c r="G64" s="8"/>
    </row>
    <row r="65" spans="1:7" ht="15.75" thickBot="1" x14ac:dyDescent="0.3">
      <c r="A65" s="19" t="s">
        <v>108</v>
      </c>
      <c r="B65" s="20" t="s">
        <v>0</v>
      </c>
      <c r="C65" s="21" t="s">
        <v>109</v>
      </c>
      <c r="D65" s="22">
        <v>4773170.57</v>
      </c>
      <c r="E65" s="22">
        <v>4742290.57</v>
      </c>
      <c r="F65" s="91">
        <f t="shared" si="0"/>
        <v>99.353050565716529</v>
      </c>
      <c r="G65" s="8"/>
    </row>
    <row r="66" spans="1:7" ht="24" thickBot="1" x14ac:dyDescent="0.3">
      <c r="A66" s="19" t="s">
        <v>110</v>
      </c>
      <c r="B66" s="20" t="s">
        <v>0</v>
      </c>
      <c r="C66" s="21" t="s">
        <v>111</v>
      </c>
      <c r="D66" s="22">
        <v>4773170.57</v>
      </c>
      <c r="E66" s="22">
        <v>4742290.57</v>
      </c>
      <c r="F66" s="91">
        <f t="shared" si="0"/>
        <v>99.353050565716529</v>
      </c>
      <c r="G66" s="8"/>
    </row>
    <row r="67" spans="1:7" ht="24" thickBot="1" x14ac:dyDescent="0.3">
      <c r="A67" s="19" t="s">
        <v>112</v>
      </c>
      <c r="B67" s="20" t="s">
        <v>0</v>
      </c>
      <c r="C67" s="21" t="s">
        <v>113</v>
      </c>
      <c r="D67" s="22">
        <v>583900</v>
      </c>
      <c r="E67" s="22">
        <v>583900</v>
      </c>
      <c r="F67" s="91">
        <f t="shared" si="0"/>
        <v>100</v>
      </c>
      <c r="G67" s="8"/>
    </row>
    <row r="68" spans="1:7" ht="15.75" thickBot="1" x14ac:dyDescent="0.3">
      <c r="A68" s="19" t="s">
        <v>114</v>
      </c>
      <c r="B68" s="20" t="s">
        <v>0</v>
      </c>
      <c r="C68" s="21" t="s">
        <v>115</v>
      </c>
      <c r="D68" s="22">
        <v>583900</v>
      </c>
      <c r="E68" s="22">
        <v>583900</v>
      </c>
      <c r="F68" s="91">
        <f t="shared" si="0"/>
        <v>100</v>
      </c>
      <c r="G68" s="8"/>
    </row>
    <row r="69" spans="1:7" ht="24" thickBot="1" x14ac:dyDescent="0.3">
      <c r="A69" s="19" t="s">
        <v>116</v>
      </c>
      <c r="B69" s="20" t="s">
        <v>0</v>
      </c>
      <c r="C69" s="21" t="s">
        <v>117</v>
      </c>
      <c r="D69" s="22">
        <v>583900</v>
      </c>
      <c r="E69" s="22">
        <v>583900</v>
      </c>
      <c r="F69" s="91">
        <f t="shared" si="0"/>
        <v>100</v>
      </c>
      <c r="G69" s="8"/>
    </row>
    <row r="70" spans="1:7" ht="24" thickBot="1" x14ac:dyDescent="0.3">
      <c r="A70" s="19" t="s">
        <v>118</v>
      </c>
      <c r="B70" s="20" t="s">
        <v>0</v>
      </c>
      <c r="C70" s="21" t="s">
        <v>119</v>
      </c>
      <c r="D70" s="22">
        <v>100000</v>
      </c>
      <c r="E70" s="22">
        <v>69120</v>
      </c>
      <c r="F70" s="91">
        <f t="shared" si="0"/>
        <v>69.12</v>
      </c>
      <c r="G70" s="8"/>
    </row>
    <row r="71" spans="1:7" ht="15.75" thickBot="1" x14ac:dyDescent="0.3">
      <c r="A71" s="19" t="s">
        <v>120</v>
      </c>
      <c r="B71" s="20" t="s">
        <v>0</v>
      </c>
      <c r="C71" s="21" t="s">
        <v>121</v>
      </c>
      <c r="D71" s="22">
        <v>100000</v>
      </c>
      <c r="E71" s="22">
        <v>69120</v>
      </c>
      <c r="F71" s="91">
        <f t="shared" si="0"/>
        <v>69.12</v>
      </c>
      <c r="G71" s="8"/>
    </row>
    <row r="72" spans="1:7" ht="15.75" thickBot="1" x14ac:dyDescent="0.3">
      <c r="A72" s="19" t="s">
        <v>122</v>
      </c>
      <c r="B72" s="20" t="s">
        <v>0</v>
      </c>
      <c r="C72" s="21" t="s">
        <v>123</v>
      </c>
      <c r="D72" s="22">
        <v>100000</v>
      </c>
      <c r="E72" s="22">
        <v>69120</v>
      </c>
      <c r="F72" s="91">
        <f t="shared" si="0"/>
        <v>69.12</v>
      </c>
      <c r="G72" s="8"/>
    </row>
    <row r="73" spans="1:7" ht="24" thickBot="1" x14ac:dyDescent="0.3">
      <c r="A73" s="19" t="s">
        <v>124</v>
      </c>
      <c r="B73" s="20" t="s">
        <v>0</v>
      </c>
      <c r="C73" s="21" t="s">
        <v>125</v>
      </c>
      <c r="D73" s="22">
        <v>275400</v>
      </c>
      <c r="E73" s="22">
        <v>275400</v>
      </c>
      <c r="F73" s="91">
        <f t="shared" si="0"/>
        <v>100</v>
      </c>
      <c r="G73" s="8"/>
    </row>
    <row r="74" spans="1:7" ht="35.25" thickBot="1" x14ac:dyDescent="0.3">
      <c r="A74" s="19" t="s">
        <v>126</v>
      </c>
      <c r="B74" s="20" t="s">
        <v>0</v>
      </c>
      <c r="C74" s="21" t="s">
        <v>127</v>
      </c>
      <c r="D74" s="22">
        <v>275400</v>
      </c>
      <c r="E74" s="22">
        <v>275400</v>
      </c>
      <c r="F74" s="91">
        <f t="shared" si="0"/>
        <v>100</v>
      </c>
      <c r="G74" s="8"/>
    </row>
    <row r="75" spans="1:7" ht="35.25" thickBot="1" x14ac:dyDescent="0.3">
      <c r="A75" s="19" t="s">
        <v>128</v>
      </c>
      <c r="B75" s="20" t="s">
        <v>0</v>
      </c>
      <c r="C75" s="21" t="s">
        <v>129</v>
      </c>
      <c r="D75" s="22">
        <v>275400</v>
      </c>
      <c r="E75" s="22">
        <v>275400</v>
      </c>
      <c r="F75" s="91">
        <f t="shared" si="0"/>
        <v>100</v>
      </c>
      <c r="G75" s="8"/>
    </row>
    <row r="76" spans="1:7" ht="15.75" thickBot="1" x14ac:dyDescent="0.3">
      <c r="A76" s="19" t="s">
        <v>130</v>
      </c>
      <c r="B76" s="20" t="s">
        <v>0</v>
      </c>
      <c r="C76" s="21" t="s">
        <v>131</v>
      </c>
      <c r="D76" s="22">
        <v>3813870.57</v>
      </c>
      <c r="E76" s="22">
        <v>3813870.57</v>
      </c>
      <c r="F76" s="91">
        <f t="shared" si="0"/>
        <v>100</v>
      </c>
      <c r="G76" s="8"/>
    </row>
    <row r="77" spans="1:7" ht="46.5" thickBot="1" x14ac:dyDescent="0.3">
      <c r="A77" s="19" t="s">
        <v>132</v>
      </c>
      <c r="B77" s="20" t="s">
        <v>0</v>
      </c>
      <c r="C77" s="21" t="s">
        <v>133</v>
      </c>
      <c r="D77" s="22">
        <v>3813870.57</v>
      </c>
      <c r="E77" s="22">
        <v>3813870.57</v>
      </c>
      <c r="F77" s="91">
        <f t="shared" si="0"/>
        <v>100</v>
      </c>
      <c r="G77" s="8"/>
    </row>
    <row r="78" spans="1:7" ht="45.75" x14ac:dyDescent="0.25">
      <c r="A78" s="19" t="s">
        <v>134</v>
      </c>
      <c r="B78" s="20" t="s">
        <v>0</v>
      </c>
      <c r="C78" s="21" t="s">
        <v>135</v>
      </c>
      <c r="D78" s="22">
        <v>3813870.57</v>
      </c>
      <c r="E78" s="22">
        <v>3813870.57</v>
      </c>
      <c r="F78" s="91">
        <f t="shared" si="0"/>
        <v>100</v>
      </c>
      <c r="G78" s="8"/>
    </row>
    <row r="79" spans="1:7" ht="15" customHeight="1" x14ac:dyDescent="0.25">
      <c r="A79" s="7"/>
      <c r="B79" s="7"/>
      <c r="C79" s="7"/>
      <c r="D79" s="7"/>
      <c r="E79" s="7"/>
      <c r="F79" s="7"/>
      <c r="G79" s="7"/>
    </row>
  </sheetData>
  <mergeCells count="8">
    <mergeCell ref="C3:F3"/>
    <mergeCell ref="D4:F4"/>
    <mergeCell ref="A8:F8"/>
    <mergeCell ref="A11:A13"/>
    <mergeCell ref="B11:C11"/>
    <mergeCell ref="D11:D13"/>
    <mergeCell ref="E11:E13"/>
    <mergeCell ref="F11:F13"/>
  </mergeCells>
  <pageMargins left="0.39374999999999999" right="0.39374999999999999" top="0.39374999999999999" bottom="0.39374999999999999" header="0.51180550000000002" footer="0.51180550000000002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8"/>
  <sheetViews>
    <sheetView zoomScaleNormal="100" zoomScaleSheetLayoutView="100" workbookViewId="0">
      <selection activeCell="H1" sqref="H1:H4"/>
    </sheetView>
  </sheetViews>
  <sheetFormatPr defaultRowHeight="15" x14ac:dyDescent="0.25"/>
  <cols>
    <col min="1" max="1" width="50.7109375" style="1" customWidth="1"/>
    <col min="2" max="3" width="13.28515625" style="1" customWidth="1"/>
    <col min="4" max="4" width="21.140625" style="1" customWidth="1"/>
    <col min="5" max="5" width="13" style="1" customWidth="1"/>
    <col min="6" max="7" width="19.85546875" style="1" customWidth="1"/>
    <col min="8" max="8" width="16.140625" style="1" customWidth="1"/>
    <col min="9" max="9" width="9.140625" style="1" hidden="1"/>
    <col min="10" max="16384" width="9.140625" style="1"/>
  </cols>
  <sheetData>
    <row r="1" spans="1:9" x14ac:dyDescent="0.25">
      <c r="H1" s="90" t="s">
        <v>232</v>
      </c>
    </row>
    <row r="2" spans="1:9" x14ac:dyDescent="0.25">
      <c r="H2" s="90" t="s">
        <v>223</v>
      </c>
    </row>
    <row r="3" spans="1:9" x14ac:dyDescent="0.25">
      <c r="H3" s="90" t="s">
        <v>224</v>
      </c>
    </row>
    <row r="4" spans="1:9" x14ac:dyDescent="0.25">
      <c r="H4" s="90" t="s">
        <v>229</v>
      </c>
    </row>
    <row r="8" spans="1:9" ht="14.1" customHeight="1" x14ac:dyDescent="0.25">
      <c r="A8" s="130" t="s">
        <v>237</v>
      </c>
      <c r="B8" s="130"/>
      <c r="C8" s="130"/>
      <c r="D8" s="130"/>
      <c r="E8" s="130"/>
      <c r="F8" s="130"/>
      <c r="G8" s="130"/>
      <c r="H8" s="130"/>
      <c r="I8" s="3"/>
    </row>
    <row r="9" spans="1:9" ht="14.1" customHeight="1" x14ac:dyDescent="0.25">
      <c r="A9" s="93"/>
      <c r="B9" s="93"/>
      <c r="C9" s="93"/>
      <c r="D9" s="93"/>
      <c r="E9" s="93"/>
      <c r="F9" s="93"/>
      <c r="G9" s="93"/>
      <c r="H9" s="93"/>
      <c r="I9" s="3"/>
    </row>
    <row r="10" spans="1:9" ht="12" customHeight="1" x14ac:dyDescent="0.25">
      <c r="A10" s="115" t="s">
        <v>1</v>
      </c>
      <c r="B10" s="118" t="s">
        <v>233</v>
      </c>
      <c r="C10" s="121" t="s">
        <v>234</v>
      </c>
      <c r="D10" s="121" t="s">
        <v>235</v>
      </c>
      <c r="E10" s="94"/>
      <c r="F10" s="124" t="s">
        <v>4</v>
      </c>
      <c r="G10" s="127" t="s">
        <v>5</v>
      </c>
      <c r="H10" s="112" t="s">
        <v>231</v>
      </c>
      <c r="I10" s="23"/>
    </row>
    <row r="11" spans="1:9" ht="12" customHeight="1" x14ac:dyDescent="0.25">
      <c r="A11" s="116"/>
      <c r="B11" s="119"/>
      <c r="C11" s="122"/>
      <c r="D11" s="122"/>
      <c r="E11" s="95" t="s">
        <v>236</v>
      </c>
      <c r="F11" s="125"/>
      <c r="G11" s="128"/>
      <c r="H11" s="113"/>
      <c r="I11" s="23"/>
    </row>
    <row r="12" spans="1:9" ht="28.5" customHeight="1" x14ac:dyDescent="0.25">
      <c r="A12" s="117"/>
      <c r="B12" s="120"/>
      <c r="C12" s="123"/>
      <c r="D12" s="123"/>
      <c r="E12" s="96"/>
      <c r="F12" s="126"/>
      <c r="G12" s="129"/>
      <c r="H12" s="114"/>
      <c r="I12" s="23"/>
    </row>
    <row r="13" spans="1:9" ht="12" customHeight="1" thickBot="1" x14ac:dyDescent="0.3">
      <c r="A13" s="9">
        <v>1</v>
      </c>
      <c r="B13" s="10">
        <v>2</v>
      </c>
      <c r="C13" s="10"/>
      <c r="D13" s="24">
        <v>3</v>
      </c>
      <c r="E13" s="24"/>
      <c r="F13" s="25" t="s">
        <v>6</v>
      </c>
      <c r="G13" s="25" t="s">
        <v>7</v>
      </c>
      <c r="H13" s="25" t="s">
        <v>8</v>
      </c>
      <c r="I13" s="26"/>
    </row>
    <row r="14" spans="1:9" ht="16.5" customHeight="1" thickBot="1" x14ac:dyDescent="0.3">
      <c r="A14" s="11" t="s">
        <v>136</v>
      </c>
      <c r="B14" s="27">
        <v>980</v>
      </c>
      <c r="C14" s="27"/>
      <c r="D14" s="13" t="s">
        <v>10</v>
      </c>
      <c r="E14" s="13"/>
      <c r="F14" s="14">
        <v>9753519.7100000009</v>
      </c>
      <c r="G14" s="14">
        <v>9170720.3800000008</v>
      </c>
      <c r="H14" s="92">
        <f>G14/F14*100</f>
        <v>94.024728023028729</v>
      </c>
      <c r="I14" s="29"/>
    </row>
    <row r="15" spans="1:9" ht="12" customHeight="1" thickBot="1" x14ac:dyDescent="0.3">
      <c r="A15" s="15" t="s">
        <v>11</v>
      </c>
      <c r="B15" s="30"/>
      <c r="C15" s="30"/>
      <c r="D15" s="17"/>
      <c r="E15" s="17"/>
      <c r="F15" s="31"/>
      <c r="G15" s="31"/>
      <c r="H15" s="92"/>
      <c r="I15" s="29"/>
    </row>
    <row r="16" spans="1:9" ht="15.75" thickBot="1" x14ac:dyDescent="0.3">
      <c r="A16" s="32" t="s">
        <v>137</v>
      </c>
      <c r="B16" s="27">
        <v>980</v>
      </c>
      <c r="C16" s="33" t="s">
        <v>238</v>
      </c>
      <c r="D16" s="34" t="s">
        <v>271</v>
      </c>
      <c r="E16" s="34" t="s">
        <v>253</v>
      </c>
      <c r="F16" s="35">
        <v>3452493.94</v>
      </c>
      <c r="G16" s="35">
        <v>3428879.52</v>
      </c>
      <c r="H16" s="92">
        <f t="shared" ref="H16:H78" si="0">G16/F16*100</f>
        <v>99.316018495314154</v>
      </c>
      <c r="I16" s="36"/>
    </row>
    <row r="17" spans="1:9" ht="24" thickBot="1" x14ac:dyDescent="0.3">
      <c r="A17" s="32" t="s">
        <v>139</v>
      </c>
      <c r="B17" s="27">
        <v>980</v>
      </c>
      <c r="C17" s="33" t="s">
        <v>239</v>
      </c>
      <c r="D17" s="34" t="s">
        <v>271</v>
      </c>
      <c r="E17" s="34" t="s">
        <v>253</v>
      </c>
      <c r="F17" s="35">
        <v>759338.42</v>
      </c>
      <c r="G17" s="35">
        <v>759338.42</v>
      </c>
      <c r="H17" s="92">
        <f t="shared" si="0"/>
        <v>100</v>
      </c>
      <c r="I17" s="36"/>
    </row>
    <row r="18" spans="1:9" ht="24" thickBot="1" x14ac:dyDescent="0.3">
      <c r="A18" s="32" t="s">
        <v>140</v>
      </c>
      <c r="B18" s="27">
        <v>980</v>
      </c>
      <c r="C18" s="33" t="s">
        <v>239</v>
      </c>
      <c r="D18" s="34" t="s">
        <v>272</v>
      </c>
      <c r="E18" s="34" t="s">
        <v>253</v>
      </c>
      <c r="F18" s="35">
        <v>759338.42</v>
      </c>
      <c r="G18" s="35">
        <v>759338.42</v>
      </c>
      <c r="H18" s="92">
        <f t="shared" si="0"/>
        <v>100</v>
      </c>
      <c r="I18" s="36"/>
    </row>
    <row r="19" spans="1:9" ht="15.75" thickBot="1" x14ac:dyDescent="0.3">
      <c r="A19" s="32" t="s">
        <v>141</v>
      </c>
      <c r="B19" s="27">
        <v>980</v>
      </c>
      <c r="C19" s="33" t="s">
        <v>239</v>
      </c>
      <c r="D19" s="34" t="s">
        <v>273</v>
      </c>
      <c r="E19" s="34" t="s">
        <v>253</v>
      </c>
      <c r="F19" s="35">
        <v>759338.42</v>
      </c>
      <c r="G19" s="35">
        <v>759338.42</v>
      </c>
      <c r="H19" s="92">
        <f t="shared" si="0"/>
        <v>100</v>
      </c>
      <c r="I19" s="36"/>
    </row>
    <row r="20" spans="1:9" ht="24" thickBot="1" x14ac:dyDescent="0.3">
      <c r="A20" s="32" t="s">
        <v>142</v>
      </c>
      <c r="B20" s="27">
        <v>980</v>
      </c>
      <c r="C20" s="33" t="s">
        <v>239</v>
      </c>
      <c r="D20" s="34" t="s">
        <v>274</v>
      </c>
      <c r="E20" s="34" t="s">
        <v>253</v>
      </c>
      <c r="F20" s="35">
        <v>738272</v>
      </c>
      <c r="G20" s="35">
        <v>738272</v>
      </c>
      <c r="H20" s="92">
        <f t="shared" si="0"/>
        <v>100</v>
      </c>
      <c r="I20" s="36"/>
    </row>
    <row r="21" spans="1:9" ht="46.5" thickBot="1" x14ac:dyDescent="0.3">
      <c r="A21" s="32" t="s">
        <v>143</v>
      </c>
      <c r="B21" s="27">
        <v>980</v>
      </c>
      <c r="C21" s="33" t="s">
        <v>239</v>
      </c>
      <c r="D21" s="34" t="s">
        <v>274</v>
      </c>
      <c r="E21" s="34" t="s">
        <v>259</v>
      </c>
      <c r="F21" s="35">
        <v>738272</v>
      </c>
      <c r="G21" s="35">
        <v>738272</v>
      </c>
      <c r="H21" s="92">
        <f t="shared" si="0"/>
        <v>100</v>
      </c>
      <c r="I21" s="36"/>
    </row>
    <row r="22" spans="1:9" ht="24" thickBot="1" x14ac:dyDescent="0.3">
      <c r="A22" s="32" t="s">
        <v>144</v>
      </c>
      <c r="B22" s="27">
        <v>980</v>
      </c>
      <c r="C22" s="33" t="s">
        <v>239</v>
      </c>
      <c r="D22" s="34" t="s">
        <v>274</v>
      </c>
      <c r="E22" s="34" t="s">
        <v>260</v>
      </c>
      <c r="F22" s="35">
        <v>738272</v>
      </c>
      <c r="G22" s="35">
        <v>738272</v>
      </c>
      <c r="H22" s="92">
        <f t="shared" si="0"/>
        <v>100</v>
      </c>
      <c r="I22" s="36"/>
    </row>
    <row r="23" spans="1:9" ht="15.75" thickBot="1" x14ac:dyDescent="0.3">
      <c r="A23" s="32" t="s">
        <v>145</v>
      </c>
      <c r="B23" s="27">
        <v>980</v>
      </c>
      <c r="C23" s="33" t="s">
        <v>239</v>
      </c>
      <c r="D23" s="34" t="s">
        <v>274</v>
      </c>
      <c r="E23" s="34" t="s">
        <v>261</v>
      </c>
      <c r="F23" s="35">
        <v>569961.93000000005</v>
      </c>
      <c r="G23" s="35">
        <v>569961.93000000005</v>
      </c>
      <c r="H23" s="92">
        <f t="shared" si="0"/>
        <v>100</v>
      </c>
      <c r="I23" s="36"/>
    </row>
    <row r="24" spans="1:9" ht="35.25" thickBot="1" x14ac:dyDescent="0.3">
      <c r="A24" s="32" t="s">
        <v>146</v>
      </c>
      <c r="B24" s="27">
        <v>980</v>
      </c>
      <c r="C24" s="33" t="s">
        <v>239</v>
      </c>
      <c r="D24" s="34" t="s">
        <v>274</v>
      </c>
      <c r="E24" s="34" t="s">
        <v>262</v>
      </c>
      <c r="F24" s="35">
        <v>168310.07</v>
      </c>
      <c r="G24" s="35">
        <v>168310.07</v>
      </c>
      <c r="H24" s="92">
        <f t="shared" si="0"/>
        <v>100</v>
      </c>
      <c r="I24" s="36"/>
    </row>
    <row r="25" spans="1:9" ht="15.75" thickBot="1" x14ac:dyDescent="0.3">
      <c r="A25" s="32" t="s">
        <v>147</v>
      </c>
      <c r="B25" s="27">
        <v>980</v>
      </c>
      <c r="C25" s="33" t="s">
        <v>239</v>
      </c>
      <c r="D25" s="34" t="s">
        <v>275</v>
      </c>
      <c r="E25" s="34" t="s">
        <v>253</v>
      </c>
      <c r="F25" s="35">
        <v>21066.42</v>
      </c>
      <c r="G25" s="35">
        <v>21066.42</v>
      </c>
      <c r="H25" s="92">
        <f t="shared" si="0"/>
        <v>100</v>
      </c>
      <c r="I25" s="36"/>
    </row>
    <row r="26" spans="1:9" ht="46.5" thickBot="1" x14ac:dyDescent="0.3">
      <c r="A26" s="32" t="s">
        <v>143</v>
      </c>
      <c r="B26" s="27">
        <v>980</v>
      </c>
      <c r="C26" s="33" t="s">
        <v>239</v>
      </c>
      <c r="D26" s="34" t="s">
        <v>275</v>
      </c>
      <c r="E26" s="34" t="s">
        <v>259</v>
      </c>
      <c r="F26" s="35">
        <v>21066.42</v>
      </c>
      <c r="G26" s="35">
        <v>21066.42</v>
      </c>
      <c r="H26" s="92">
        <f t="shared" si="0"/>
        <v>100</v>
      </c>
      <c r="I26" s="36"/>
    </row>
    <row r="27" spans="1:9" ht="24" thickBot="1" x14ac:dyDescent="0.3">
      <c r="A27" s="32" t="s">
        <v>144</v>
      </c>
      <c r="B27" s="27">
        <v>980</v>
      </c>
      <c r="C27" s="33" t="s">
        <v>239</v>
      </c>
      <c r="D27" s="34" t="s">
        <v>275</v>
      </c>
      <c r="E27" s="34" t="s">
        <v>260</v>
      </c>
      <c r="F27" s="35">
        <v>21066.42</v>
      </c>
      <c r="G27" s="35">
        <v>21066.42</v>
      </c>
      <c r="H27" s="92">
        <f t="shared" si="0"/>
        <v>100</v>
      </c>
      <c r="I27" s="36"/>
    </row>
    <row r="28" spans="1:9" ht="15.75" thickBot="1" x14ac:dyDescent="0.3">
      <c r="A28" s="32" t="s">
        <v>145</v>
      </c>
      <c r="B28" s="27">
        <v>980</v>
      </c>
      <c r="C28" s="33" t="s">
        <v>239</v>
      </c>
      <c r="D28" s="34" t="s">
        <v>275</v>
      </c>
      <c r="E28" s="34" t="s">
        <v>261</v>
      </c>
      <c r="F28" s="35">
        <v>16180.04</v>
      </c>
      <c r="G28" s="35">
        <v>16180.04</v>
      </c>
      <c r="H28" s="92">
        <f t="shared" si="0"/>
        <v>100</v>
      </c>
      <c r="I28" s="36"/>
    </row>
    <row r="29" spans="1:9" ht="35.25" thickBot="1" x14ac:dyDescent="0.3">
      <c r="A29" s="32" t="s">
        <v>146</v>
      </c>
      <c r="B29" s="27">
        <v>980</v>
      </c>
      <c r="C29" s="33" t="s">
        <v>239</v>
      </c>
      <c r="D29" s="34" t="s">
        <v>275</v>
      </c>
      <c r="E29" s="34" t="s">
        <v>262</v>
      </c>
      <c r="F29" s="35">
        <v>4886.38</v>
      </c>
      <c r="G29" s="35">
        <v>4886.38</v>
      </c>
      <c r="H29" s="92">
        <f t="shared" si="0"/>
        <v>100</v>
      </c>
      <c r="I29" s="36"/>
    </row>
    <row r="30" spans="1:9" ht="35.25" thickBot="1" x14ac:dyDescent="0.3">
      <c r="A30" s="32" t="s">
        <v>148</v>
      </c>
      <c r="B30" s="27">
        <v>980</v>
      </c>
      <c r="C30" s="33" t="s">
        <v>240</v>
      </c>
      <c r="D30" s="34" t="s">
        <v>271</v>
      </c>
      <c r="E30" s="34" t="s">
        <v>253</v>
      </c>
      <c r="F30" s="35">
        <v>2693155.52</v>
      </c>
      <c r="G30" s="35">
        <v>2669541.0999999996</v>
      </c>
      <c r="H30" s="92">
        <f t="shared" si="0"/>
        <v>99.123169091995095</v>
      </c>
      <c r="I30" s="36"/>
    </row>
    <row r="31" spans="1:9" ht="24" thickBot="1" x14ac:dyDescent="0.3">
      <c r="A31" s="32" t="s">
        <v>140</v>
      </c>
      <c r="B31" s="27">
        <v>980</v>
      </c>
      <c r="C31" s="33" t="s">
        <v>240</v>
      </c>
      <c r="D31" s="34" t="s">
        <v>272</v>
      </c>
      <c r="E31" s="34" t="s">
        <v>253</v>
      </c>
      <c r="F31" s="35">
        <v>2693155.52</v>
      </c>
      <c r="G31" s="35">
        <v>2669541.0999999996</v>
      </c>
      <c r="H31" s="92">
        <f t="shared" si="0"/>
        <v>99.123169091995095</v>
      </c>
      <c r="I31" s="36"/>
    </row>
    <row r="32" spans="1:9" ht="15.75" thickBot="1" x14ac:dyDescent="0.3">
      <c r="A32" s="32" t="s">
        <v>141</v>
      </c>
      <c r="B32" s="27">
        <v>980</v>
      </c>
      <c r="C32" s="33" t="s">
        <v>240</v>
      </c>
      <c r="D32" s="34" t="s">
        <v>273</v>
      </c>
      <c r="E32" s="34" t="s">
        <v>253</v>
      </c>
      <c r="F32" s="35">
        <v>2693155.52</v>
      </c>
      <c r="G32" s="35">
        <v>2669541.0999999996</v>
      </c>
      <c r="H32" s="92">
        <f t="shared" si="0"/>
        <v>99.123169091995095</v>
      </c>
      <c r="I32" s="36"/>
    </row>
    <row r="33" spans="1:9" ht="24" thickBot="1" x14ac:dyDescent="0.3">
      <c r="A33" s="32" t="s">
        <v>149</v>
      </c>
      <c r="B33" s="27">
        <v>980</v>
      </c>
      <c r="C33" s="33" t="s">
        <v>240</v>
      </c>
      <c r="D33" s="34" t="s">
        <v>283</v>
      </c>
      <c r="E33" s="34" t="s">
        <v>253</v>
      </c>
      <c r="F33" s="35">
        <v>465245</v>
      </c>
      <c r="G33" s="35">
        <v>465245</v>
      </c>
      <c r="H33" s="92">
        <f t="shared" si="0"/>
        <v>100</v>
      </c>
      <c r="I33" s="36"/>
    </row>
    <row r="34" spans="1:9" ht="15.75" thickBot="1" x14ac:dyDescent="0.3">
      <c r="A34" s="32" t="s">
        <v>150</v>
      </c>
      <c r="B34" s="27">
        <v>980</v>
      </c>
      <c r="C34" s="33" t="s">
        <v>240</v>
      </c>
      <c r="D34" s="34" t="s">
        <v>283</v>
      </c>
      <c r="E34" s="34" t="s">
        <v>257</v>
      </c>
      <c r="F34" s="35">
        <v>465245</v>
      </c>
      <c r="G34" s="35">
        <v>465245</v>
      </c>
      <c r="H34" s="92">
        <f t="shared" si="0"/>
        <v>100</v>
      </c>
      <c r="I34" s="36"/>
    </row>
    <row r="35" spans="1:9" ht="15.75" thickBot="1" x14ac:dyDescent="0.3">
      <c r="A35" s="32" t="s">
        <v>130</v>
      </c>
      <c r="B35" s="27">
        <v>980</v>
      </c>
      <c r="C35" s="33" t="s">
        <v>240</v>
      </c>
      <c r="D35" s="34" t="s">
        <v>283</v>
      </c>
      <c r="E35" s="34" t="s">
        <v>258</v>
      </c>
      <c r="F35" s="35">
        <v>465245</v>
      </c>
      <c r="G35" s="35">
        <v>465245</v>
      </c>
      <c r="H35" s="92">
        <f t="shared" si="0"/>
        <v>100</v>
      </c>
      <c r="I35" s="36"/>
    </row>
    <row r="36" spans="1:9" ht="24" thickBot="1" x14ac:dyDescent="0.3">
      <c r="A36" s="32" t="s">
        <v>151</v>
      </c>
      <c r="B36" s="27">
        <v>980</v>
      </c>
      <c r="C36" s="33" t="s">
        <v>240</v>
      </c>
      <c r="D36" s="34" t="s">
        <v>284</v>
      </c>
      <c r="E36" s="34" t="s">
        <v>253</v>
      </c>
      <c r="F36" s="35">
        <v>44000</v>
      </c>
      <c r="G36" s="35">
        <v>44000</v>
      </c>
      <c r="H36" s="92">
        <f t="shared" si="0"/>
        <v>100</v>
      </c>
      <c r="I36" s="36"/>
    </row>
    <row r="37" spans="1:9" ht="15.75" thickBot="1" x14ac:dyDescent="0.3">
      <c r="A37" s="32" t="s">
        <v>150</v>
      </c>
      <c r="B37" s="27">
        <v>980</v>
      </c>
      <c r="C37" s="33" t="s">
        <v>240</v>
      </c>
      <c r="D37" s="34" t="s">
        <v>284</v>
      </c>
      <c r="E37" s="34" t="s">
        <v>257</v>
      </c>
      <c r="F37" s="35">
        <v>44000</v>
      </c>
      <c r="G37" s="35">
        <v>44000</v>
      </c>
      <c r="H37" s="92">
        <f t="shared" si="0"/>
        <v>100</v>
      </c>
      <c r="I37" s="36"/>
    </row>
    <row r="38" spans="1:9" ht="15.75" thickBot="1" x14ac:dyDescent="0.3">
      <c r="A38" s="32" t="s">
        <v>130</v>
      </c>
      <c r="B38" s="27">
        <v>980</v>
      </c>
      <c r="C38" s="33" t="s">
        <v>240</v>
      </c>
      <c r="D38" s="34" t="s">
        <v>284</v>
      </c>
      <c r="E38" s="34" t="s">
        <v>258</v>
      </c>
      <c r="F38" s="35">
        <v>44000</v>
      </c>
      <c r="G38" s="35">
        <v>44000</v>
      </c>
      <c r="H38" s="92">
        <f t="shared" si="0"/>
        <v>100</v>
      </c>
      <c r="I38" s="36"/>
    </row>
    <row r="39" spans="1:9" ht="24" thickBot="1" x14ac:dyDescent="0.3">
      <c r="A39" s="32" t="s">
        <v>152</v>
      </c>
      <c r="B39" s="27">
        <v>980</v>
      </c>
      <c r="C39" s="33" t="s">
        <v>240</v>
      </c>
      <c r="D39" s="34" t="s">
        <v>285</v>
      </c>
      <c r="E39" s="34" t="s">
        <v>253</v>
      </c>
      <c r="F39" s="35">
        <v>17724.57</v>
      </c>
      <c r="G39" s="35">
        <v>17724.57</v>
      </c>
      <c r="H39" s="92">
        <f t="shared" si="0"/>
        <v>100</v>
      </c>
      <c r="I39" s="36"/>
    </row>
    <row r="40" spans="1:9" ht="15.75" thickBot="1" x14ac:dyDescent="0.3">
      <c r="A40" s="32" t="s">
        <v>150</v>
      </c>
      <c r="B40" s="27">
        <v>980</v>
      </c>
      <c r="C40" s="33" t="s">
        <v>240</v>
      </c>
      <c r="D40" s="34" t="s">
        <v>285</v>
      </c>
      <c r="E40" s="34" t="s">
        <v>257</v>
      </c>
      <c r="F40" s="35">
        <v>17724.57</v>
      </c>
      <c r="G40" s="35">
        <v>17724.57</v>
      </c>
      <c r="H40" s="92">
        <f t="shared" si="0"/>
        <v>100</v>
      </c>
      <c r="I40" s="36"/>
    </row>
    <row r="41" spans="1:9" ht="15.75" thickBot="1" x14ac:dyDescent="0.3">
      <c r="A41" s="32" t="s">
        <v>130</v>
      </c>
      <c r="B41" s="27">
        <v>980</v>
      </c>
      <c r="C41" s="33" t="s">
        <v>240</v>
      </c>
      <c r="D41" s="34" t="s">
        <v>285</v>
      </c>
      <c r="E41" s="34" t="s">
        <v>258</v>
      </c>
      <c r="F41" s="35">
        <v>17724.57</v>
      </c>
      <c r="G41" s="35">
        <v>17724.57</v>
      </c>
      <c r="H41" s="92">
        <f t="shared" si="0"/>
        <v>100</v>
      </c>
      <c r="I41" s="36"/>
    </row>
    <row r="42" spans="1:9" ht="24" thickBot="1" x14ac:dyDescent="0.3">
      <c r="A42" s="32" t="s">
        <v>153</v>
      </c>
      <c r="B42" s="27">
        <v>980</v>
      </c>
      <c r="C42" s="33" t="s">
        <v>240</v>
      </c>
      <c r="D42" s="34" t="s">
        <v>286</v>
      </c>
      <c r="E42" s="34" t="s">
        <v>253</v>
      </c>
      <c r="F42" s="35">
        <v>34477</v>
      </c>
      <c r="G42" s="35">
        <v>34477</v>
      </c>
      <c r="H42" s="92">
        <f t="shared" si="0"/>
        <v>100</v>
      </c>
      <c r="I42" s="36"/>
    </row>
    <row r="43" spans="1:9" ht="15.75" thickBot="1" x14ac:dyDescent="0.3">
      <c r="A43" s="32" t="s">
        <v>150</v>
      </c>
      <c r="B43" s="27">
        <v>980</v>
      </c>
      <c r="C43" s="33" t="s">
        <v>240</v>
      </c>
      <c r="D43" s="34" t="s">
        <v>286</v>
      </c>
      <c r="E43" s="34" t="s">
        <v>257</v>
      </c>
      <c r="F43" s="35">
        <v>34477</v>
      </c>
      <c r="G43" s="35">
        <v>34477</v>
      </c>
      <c r="H43" s="92">
        <f t="shared" si="0"/>
        <v>100</v>
      </c>
      <c r="I43" s="36"/>
    </row>
    <row r="44" spans="1:9" ht="15.75" thickBot="1" x14ac:dyDescent="0.3">
      <c r="A44" s="32" t="s">
        <v>130</v>
      </c>
      <c r="B44" s="27">
        <v>980</v>
      </c>
      <c r="C44" s="33" t="s">
        <v>240</v>
      </c>
      <c r="D44" s="34" t="s">
        <v>286</v>
      </c>
      <c r="E44" s="34" t="s">
        <v>258</v>
      </c>
      <c r="F44" s="35">
        <v>34477</v>
      </c>
      <c r="G44" s="35">
        <v>34477</v>
      </c>
      <c r="H44" s="92">
        <f t="shared" si="0"/>
        <v>100</v>
      </c>
      <c r="I44" s="36"/>
    </row>
    <row r="45" spans="1:9" ht="15.75" thickBot="1" x14ac:dyDescent="0.3">
      <c r="A45" s="32" t="s">
        <v>147</v>
      </c>
      <c r="B45" s="27">
        <v>980</v>
      </c>
      <c r="C45" s="33" t="s">
        <v>240</v>
      </c>
      <c r="D45" s="34" t="s">
        <v>287</v>
      </c>
      <c r="E45" s="34" t="s">
        <v>253</v>
      </c>
      <c r="F45" s="35">
        <v>20450</v>
      </c>
      <c r="G45" s="35">
        <v>16692.59</v>
      </c>
      <c r="H45" s="92">
        <f t="shared" si="0"/>
        <v>81.626356968215163</v>
      </c>
      <c r="I45" s="36"/>
    </row>
    <row r="46" spans="1:9" ht="46.5" thickBot="1" x14ac:dyDescent="0.3">
      <c r="A46" s="32" t="s">
        <v>143</v>
      </c>
      <c r="B46" s="27">
        <v>980</v>
      </c>
      <c r="C46" s="33" t="s">
        <v>240</v>
      </c>
      <c r="D46" s="34" t="s">
        <v>287</v>
      </c>
      <c r="E46" s="34" t="s">
        <v>259</v>
      </c>
      <c r="F46" s="35">
        <v>20450</v>
      </c>
      <c r="G46" s="35">
        <v>16692.59</v>
      </c>
      <c r="H46" s="92">
        <f t="shared" si="0"/>
        <v>81.626356968215163</v>
      </c>
      <c r="I46" s="36"/>
    </row>
    <row r="47" spans="1:9" ht="24" thickBot="1" x14ac:dyDescent="0.3">
      <c r="A47" s="32" t="s">
        <v>144</v>
      </c>
      <c r="B47" s="27">
        <v>980</v>
      </c>
      <c r="C47" s="33" t="s">
        <v>240</v>
      </c>
      <c r="D47" s="34" t="s">
        <v>287</v>
      </c>
      <c r="E47" s="34" t="s">
        <v>260</v>
      </c>
      <c r="F47" s="35">
        <v>20450</v>
      </c>
      <c r="G47" s="35">
        <v>16692.59</v>
      </c>
      <c r="H47" s="92">
        <f t="shared" si="0"/>
        <v>81.626356968215163</v>
      </c>
      <c r="I47" s="36"/>
    </row>
    <row r="48" spans="1:9" ht="15.75" thickBot="1" x14ac:dyDescent="0.3">
      <c r="A48" s="32" t="s">
        <v>145</v>
      </c>
      <c r="B48" s="27">
        <v>980</v>
      </c>
      <c r="C48" s="33" t="s">
        <v>240</v>
      </c>
      <c r="D48" s="34" t="s">
        <v>287</v>
      </c>
      <c r="E48" s="34" t="s">
        <v>261</v>
      </c>
      <c r="F48" s="35">
        <v>15710</v>
      </c>
      <c r="G48" s="35">
        <v>14797.78</v>
      </c>
      <c r="H48" s="92">
        <f t="shared" si="0"/>
        <v>94.193380012730756</v>
      </c>
      <c r="I48" s="36"/>
    </row>
    <row r="49" spans="1:9" ht="35.25" thickBot="1" x14ac:dyDescent="0.3">
      <c r="A49" s="32" t="s">
        <v>146</v>
      </c>
      <c r="B49" s="27">
        <v>980</v>
      </c>
      <c r="C49" s="33" t="s">
        <v>240</v>
      </c>
      <c r="D49" s="34" t="s">
        <v>287</v>
      </c>
      <c r="E49" s="34" t="s">
        <v>262</v>
      </c>
      <c r="F49" s="35">
        <v>4740</v>
      </c>
      <c r="G49" s="35">
        <v>1894.81</v>
      </c>
      <c r="H49" s="92">
        <f t="shared" si="0"/>
        <v>39.974894514767932</v>
      </c>
      <c r="I49" s="36"/>
    </row>
    <row r="50" spans="1:9" ht="35.25" thickBot="1" x14ac:dyDescent="0.3">
      <c r="A50" s="32" t="s">
        <v>154</v>
      </c>
      <c r="B50" s="27">
        <v>980</v>
      </c>
      <c r="C50" s="33" t="s">
        <v>240</v>
      </c>
      <c r="D50" s="34" t="s">
        <v>288</v>
      </c>
      <c r="E50" s="34" t="s">
        <v>253</v>
      </c>
      <c r="F50" s="35">
        <v>2400</v>
      </c>
      <c r="G50" s="35" t="s">
        <v>14</v>
      </c>
      <c r="H50" s="92" t="e">
        <f t="shared" si="0"/>
        <v>#VALUE!</v>
      </c>
      <c r="I50" s="36"/>
    </row>
    <row r="51" spans="1:9" ht="46.5" thickBot="1" x14ac:dyDescent="0.3">
      <c r="A51" s="32" t="s">
        <v>143</v>
      </c>
      <c r="B51" s="27">
        <v>980</v>
      </c>
      <c r="C51" s="33" t="s">
        <v>240</v>
      </c>
      <c r="D51" s="34" t="s">
        <v>288</v>
      </c>
      <c r="E51" s="34" t="s">
        <v>259</v>
      </c>
      <c r="F51" s="35">
        <v>2400</v>
      </c>
      <c r="G51" s="35" t="s">
        <v>14</v>
      </c>
      <c r="H51" s="92" t="e">
        <f t="shared" si="0"/>
        <v>#VALUE!</v>
      </c>
      <c r="I51" s="36"/>
    </row>
    <row r="52" spans="1:9" ht="24" thickBot="1" x14ac:dyDescent="0.3">
      <c r="A52" s="32" t="s">
        <v>144</v>
      </c>
      <c r="B52" s="27">
        <v>980</v>
      </c>
      <c r="C52" s="33" t="s">
        <v>240</v>
      </c>
      <c r="D52" s="34" t="s">
        <v>288</v>
      </c>
      <c r="E52" s="34" t="s">
        <v>260</v>
      </c>
      <c r="F52" s="35">
        <v>2400</v>
      </c>
      <c r="G52" s="35" t="s">
        <v>14</v>
      </c>
      <c r="H52" s="92" t="e">
        <f t="shared" si="0"/>
        <v>#VALUE!</v>
      </c>
      <c r="I52" s="36"/>
    </row>
    <row r="53" spans="1:9" ht="15.75" thickBot="1" x14ac:dyDescent="0.3">
      <c r="A53" s="32" t="s">
        <v>145</v>
      </c>
      <c r="B53" s="27">
        <v>980</v>
      </c>
      <c r="C53" s="33" t="s">
        <v>240</v>
      </c>
      <c r="D53" s="34" t="s">
        <v>288</v>
      </c>
      <c r="E53" s="34" t="s">
        <v>261</v>
      </c>
      <c r="F53" s="35">
        <v>1843</v>
      </c>
      <c r="G53" s="35" t="s">
        <v>14</v>
      </c>
      <c r="H53" s="92" t="e">
        <f t="shared" si="0"/>
        <v>#VALUE!</v>
      </c>
      <c r="I53" s="36"/>
    </row>
    <row r="54" spans="1:9" ht="35.25" thickBot="1" x14ac:dyDescent="0.3">
      <c r="A54" s="32" t="s">
        <v>146</v>
      </c>
      <c r="B54" s="27">
        <v>980</v>
      </c>
      <c r="C54" s="33" t="s">
        <v>240</v>
      </c>
      <c r="D54" s="34" t="s">
        <v>288</v>
      </c>
      <c r="E54" s="34" t="s">
        <v>262</v>
      </c>
      <c r="F54" s="35">
        <v>557</v>
      </c>
      <c r="G54" s="35" t="s">
        <v>14</v>
      </c>
      <c r="H54" s="92" t="e">
        <f t="shared" si="0"/>
        <v>#VALUE!</v>
      </c>
      <c r="I54" s="36"/>
    </row>
    <row r="55" spans="1:9" ht="24" thickBot="1" x14ac:dyDescent="0.3">
      <c r="A55" s="32" t="s">
        <v>155</v>
      </c>
      <c r="B55" s="27">
        <v>980</v>
      </c>
      <c r="C55" s="33" t="s">
        <v>240</v>
      </c>
      <c r="D55" s="34" t="s">
        <v>289</v>
      </c>
      <c r="E55" s="34" t="s">
        <v>253</v>
      </c>
      <c r="F55" s="35">
        <v>1988519.37</v>
      </c>
      <c r="G55" s="35">
        <v>1971062.36</v>
      </c>
      <c r="H55" s="92">
        <f t="shared" si="0"/>
        <v>99.122110135643283</v>
      </c>
      <c r="I55" s="36"/>
    </row>
    <row r="56" spans="1:9" ht="46.5" thickBot="1" x14ac:dyDescent="0.3">
      <c r="A56" s="32" t="s">
        <v>143</v>
      </c>
      <c r="B56" s="27">
        <v>980</v>
      </c>
      <c r="C56" s="33" t="s">
        <v>240</v>
      </c>
      <c r="D56" s="34" t="s">
        <v>289</v>
      </c>
      <c r="E56" s="34" t="s">
        <v>259</v>
      </c>
      <c r="F56" s="35">
        <v>1561747.43</v>
      </c>
      <c r="G56" s="35">
        <v>1561743.92</v>
      </c>
      <c r="H56" s="92">
        <f t="shared" si="0"/>
        <v>99.999775251751174</v>
      </c>
      <c r="I56" s="36"/>
    </row>
    <row r="57" spans="1:9" ht="24" thickBot="1" x14ac:dyDescent="0.3">
      <c r="A57" s="32" t="s">
        <v>144</v>
      </c>
      <c r="B57" s="27">
        <v>980</v>
      </c>
      <c r="C57" s="33" t="s">
        <v>240</v>
      </c>
      <c r="D57" s="34" t="s">
        <v>289</v>
      </c>
      <c r="E57" s="34" t="s">
        <v>260</v>
      </c>
      <c r="F57" s="35">
        <v>1561747.43</v>
      </c>
      <c r="G57" s="35">
        <v>1561743.92</v>
      </c>
      <c r="H57" s="92">
        <f t="shared" si="0"/>
        <v>99.999775251751174</v>
      </c>
      <c r="I57" s="36"/>
    </row>
    <row r="58" spans="1:9" ht="15.75" thickBot="1" x14ac:dyDescent="0.3">
      <c r="A58" s="32" t="s">
        <v>145</v>
      </c>
      <c r="B58" s="27">
        <v>980</v>
      </c>
      <c r="C58" s="33" t="s">
        <v>240</v>
      </c>
      <c r="D58" s="34" t="s">
        <v>289</v>
      </c>
      <c r="E58" s="34" t="s">
        <v>261</v>
      </c>
      <c r="F58" s="35">
        <v>1197941</v>
      </c>
      <c r="G58" s="35">
        <v>1197937.49</v>
      </c>
      <c r="H58" s="92">
        <f t="shared" si="0"/>
        <v>99.999706997256126</v>
      </c>
      <c r="I58" s="36"/>
    </row>
    <row r="59" spans="1:9" ht="35.25" thickBot="1" x14ac:dyDescent="0.3">
      <c r="A59" s="32" t="s">
        <v>146</v>
      </c>
      <c r="B59" s="27">
        <v>980</v>
      </c>
      <c r="C59" s="33" t="s">
        <v>240</v>
      </c>
      <c r="D59" s="34" t="s">
        <v>289</v>
      </c>
      <c r="E59" s="34" t="s">
        <v>262</v>
      </c>
      <c r="F59" s="35">
        <v>363806.43</v>
      </c>
      <c r="G59" s="35">
        <v>363806.43</v>
      </c>
      <c r="H59" s="92">
        <f t="shared" si="0"/>
        <v>100</v>
      </c>
      <c r="I59" s="36"/>
    </row>
    <row r="60" spans="1:9" ht="24" thickBot="1" x14ac:dyDescent="0.3">
      <c r="A60" s="32" t="s">
        <v>156</v>
      </c>
      <c r="B60" s="27">
        <v>980</v>
      </c>
      <c r="C60" s="33" t="s">
        <v>240</v>
      </c>
      <c r="D60" s="34" t="s">
        <v>289</v>
      </c>
      <c r="E60" s="34" t="s">
        <v>138</v>
      </c>
      <c r="F60" s="35">
        <v>348345.54</v>
      </c>
      <c r="G60" s="35">
        <v>331060.28999999998</v>
      </c>
      <c r="H60" s="92">
        <f t="shared" si="0"/>
        <v>95.037901159865584</v>
      </c>
      <c r="I60" s="36"/>
    </row>
    <row r="61" spans="1:9" ht="24" thickBot="1" x14ac:dyDescent="0.3">
      <c r="A61" s="32" t="s">
        <v>157</v>
      </c>
      <c r="B61" s="27">
        <v>980</v>
      </c>
      <c r="C61" s="33" t="s">
        <v>240</v>
      </c>
      <c r="D61" s="34" t="s">
        <v>289</v>
      </c>
      <c r="E61" s="34" t="s">
        <v>263</v>
      </c>
      <c r="F61" s="35">
        <v>348345.54</v>
      </c>
      <c r="G61" s="35">
        <v>331060.28999999998</v>
      </c>
      <c r="H61" s="92">
        <f t="shared" si="0"/>
        <v>95.037901159865584</v>
      </c>
      <c r="I61" s="36"/>
    </row>
    <row r="62" spans="1:9" ht="24" thickBot="1" x14ac:dyDescent="0.3">
      <c r="A62" s="32" t="s">
        <v>158</v>
      </c>
      <c r="B62" s="27">
        <v>980</v>
      </c>
      <c r="C62" s="33" t="s">
        <v>240</v>
      </c>
      <c r="D62" s="34" t="s">
        <v>289</v>
      </c>
      <c r="E62" s="34" t="s">
        <v>264</v>
      </c>
      <c r="F62" s="35">
        <v>57560</v>
      </c>
      <c r="G62" s="35">
        <v>57559.5</v>
      </c>
      <c r="H62" s="92">
        <f t="shared" si="0"/>
        <v>99.999131341209164</v>
      </c>
      <c r="I62" s="36"/>
    </row>
    <row r="63" spans="1:9" ht="15.75" thickBot="1" x14ac:dyDescent="0.3">
      <c r="A63" s="32" t="s">
        <v>159</v>
      </c>
      <c r="B63" s="27">
        <v>980</v>
      </c>
      <c r="C63" s="33" t="s">
        <v>240</v>
      </c>
      <c r="D63" s="34" t="s">
        <v>289</v>
      </c>
      <c r="E63" s="34" t="s">
        <v>265</v>
      </c>
      <c r="F63" s="35">
        <v>290785.53999999998</v>
      </c>
      <c r="G63" s="35">
        <v>273500.78999999998</v>
      </c>
      <c r="H63" s="92">
        <f t="shared" si="0"/>
        <v>94.055842666729575</v>
      </c>
      <c r="I63" s="36"/>
    </row>
    <row r="64" spans="1:9" ht="15.75" thickBot="1" x14ac:dyDescent="0.3">
      <c r="A64" s="32" t="s">
        <v>160</v>
      </c>
      <c r="B64" s="27">
        <v>980</v>
      </c>
      <c r="C64" s="33" t="s">
        <v>240</v>
      </c>
      <c r="D64" s="34" t="s">
        <v>289</v>
      </c>
      <c r="E64" s="34" t="s">
        <v>266</v>
      </c>
      <c r="F64" s="35">
        <v>78426.399999999994</v>
      </c>
      <c r="G64" s="35">
        <v>78258.149999999994</v>
      </c>
      <c r="H64" s="92">
        <f t="shared" si="0"/>
        <v>99.785467648648932</v>
      </c>
      <c r="I64" s="36"/>
    </row>
    <row r="65" spans="1:9" ht="15.75" thickBot="1" x14ac:dyDescent="0.3">
      <c r="A65" s="32" t="s">
        <v>161</v>
      </c>
      <c r="B65" s="27">
        <v>980</v>
      </c>
      <c r="C65" s="33" t="s">
        <v>240</v>
      </c>
      <c r="D65" s="34" t="s">
        <v>289</v>
      </c>
      <c r="E65" s="34" t="s">
        <v>267</v>
      </c>
      <c r="F65" s="35">
        <v>78426.399999999994</v>
      </c>
      <c r="G65" s="35">
        <v>78258.149999999994</v>
      </c>
      <c r="H65" s="92">
        <f t="shared" si="0"/>
        <v>99.785467648648932</v>
      </c>
      <c r="I65" s="36"/>
    </row>
    <row r="66" spans="1:9" ht="15.75" thickBot="1" x14ac:dyDescent="0.3">
      <c r="A66" s="32" t="s">
        <v>162</v>
      </c>
      <c r="B66" s="27">
        <v>980</v>
      </c>
      <c r="C66" s="33" t="s">
        <v>240</v>
      </c>
      <c r="D66" s="34" t="s">
        <v>289</v>
      </c>
      <c r="E66" s="34" t="s">
        <v>268</v>
      </c>
      <c r="F66" s="35">
        <v>22684</v>
      </c>
      <c r="G66" s="35">
        <v>22684</v>
      </c>
      <c r="H66" s="92">
        <f t="shared" si="0"/>
        <v>100</v>
      </c>
      <c r="I66" s="36"/>
    </row>
    <row r="67" spans="1:9" ht="15.75" thickBot="1" x14ac:dyDescent="0.3">
      <c r="A67" s="32" t="s">
        <v>163</v>
      </c>
      <c r="B67" s="27">
        <v>980</v>
      </c>
      <c r="C67" s="33" t="s">
        <v>240</v>
      </c>
      <c r="D67" s="34" t="s">
        <v>289</v>
      </c>
      <c r="E67" s="34" t="s">
        <v>269</v>
      </c>
      <c r="F67" s="35">
        <v>3500</v>
      </c>
      <c r="G67" s="35">
        <v>3500</v>
      </c>
      <c r="H67" s="92">
        <f t="shared" si="0"/>
        <v>100</v>
      </c>
      <c r="I67" s="36"/>
    </row>
    <row r="68" spans="1:9" ht="15.75" thickBot="1" x14ac:dyDescent="0.3">
      <c r="A68" s="32" t="s">
        <v>164</v>
      </c>
      <c r="B68" s="27">
        <v>980</v>
      </c>
      <c r="C68" s="33" t="s">
        <v>240</v>
      </c>
      <c r="D68" s="34" t="s">
        <v>289</v>
      </c>
      <c r="E68" s="34" t="s">
        <v>270</v>
      </c>
      <c r="F68" s="35">
        <v>52242.400000000001</v>
      </c>
      <c r="G68" s="35">
        <v>52074.15</v>
      </c>
      <c r="H68" s="92">
        <f t="shared" si="0"/>
        <v>99.677943586052706</v>
      </c>
      <c r="I68" s="36"/>
    </row>
    <row r="69" spans="1:9" ht="15.75" thickBot="1" x14ac:dyDescent="0.3">
      <c r="A69" s="32" t="s">
        <v>147</v>
      </c>
      <c r="B69" s="27">
        <v>980</v>
      </c>
      <c r="C69" s="33" t="s">
        <v>240</v>
      </c>
      <c r="D69" s="34" t="s">
        <v>275</v>
      </c>
      <c r="E69" s="34" t="s">
        <v>253</v>
      </c>
      <c r="F69" s="35">
        <v>120339.58</v>
      </c>
      <c r="G69" s="35">
        <v>120339.58</v>
      </c>
      <c r="H69" s="92">
        <f t="shared" si="0"/>
        <v>100</v>
      </c>
      <c r="I69" s="36"/>
    </row>
    <row r="70" spans="1:9" ht="46.5" thickBot="1" x14ac:dyDescent="0.3">
      <c r="A70" s="32" t="s">
        <v>143</v>
      </c>
      <c r="B70" s="27">
        <v>980</v>
      </c>
      <c r="C70" s="33" t="s">
        <v>240</v>
      </c>
      <c r="D70" s="34" t="s">
        <v>275</v>
      </c>
      <c r="E70" s="34" t="s">
        <v>259</v>
      </c>
      <c r="F70" s="35">
        <v>120339.58</v>
      </c>
      <c r="G70" s="35">
        <v>120339.58</v>
      </c>
      <c r="H70" s="92">
        <f t="shared" si="0"/>
        <v>100</v>
      </c>
      <c r="I70" s="36"/>
    </row>
    <row r="71" spans="1:9" ht="24" thickBot="1" x14ac:dyDescent="0.3">
      <c r="A71" s="32" t="s">
        <v>144</v>
      </c>
      <c r="B71" s="27">
        <v>980</v>
      </c>
      <c r="C71" s="33" t="s">
        <v>240</v>
      </c>
      <c r="D71" s="34" t="s">
        <v>275</v>
      </c>
      <c r="E71" s="34" t="s">
        <v>260</v>
      </c>
      <c r="F71" s="35">
        <v>120339.58</v>
      </c>
      <c r="G71" s="35">
        <v>120339.58</v>
      </c>
      <c r="H71" s="92">
        <f t="shared" si="0"/>
        <v>100</v>
      </c>
      <c r="I71" s="36"/>
    </row>
    <row r="72" spans="1:9" ht="15.75" thickBot="1" x14ac:dyDescent="0.3">
      <c r="A72" s="32" t="s">
        <v>145</v>
      </c>
      <c r="B72" s="27">
        <v>980</v>
      </c>
      <c r="C72" s="33" t="s">
        <v>240</v>
      </c>
      <c r="D72" s="34" t="s">
        <v>275</v>
      </c>
      <c r="E72" s="34" t="s">
        <v>261</v>
      </c>
      <c r="F72" s="35">
        <v>92426.71</v>
      </c>
      <c r="G72" s="35">
        <v>92426.71</v>
      </c>
      <c r="H72" s="92">
        <f t="shared" si="0"/>
        <v>100</v>
      </c>
      <c r="I72" s="36"/>
    </row>
    <row r="73" spans="1:9" ht="35.25" thickBot="1" x14ac:dyDescent="0.3">
      <c r="A73" s="32" t="s">
        <v>146</v>
      </c>
      <c r="B73" s="27">
        <v>980</v>
      </c>
      <c r="C73" s="33" t="s">
        <v>240</v>
      </c>
      <c r="D73" s="34" t="s">
        <v>275</v>
      </c>
      <c r="E73" s="34" t="s">
        <v>262</v>
      </c>
      <c r="F73" s="35">
        <v>27912.87</v>
      </c>
      <c r="G73" s="35">
        <v>27912.87</v>
      </c>
      <c r="H73" s="92">
        <f t="shared" si="0"/>
        <v>100</v>
      </c>
      <c r="I73" s="36"/>
    </row>
    <row r="74" spans="1:9" ht="15.75" thickBot="1" x14ac:dyDescent="0.3">
      <c r="A74" s="32" t="s">
        <v>165</v>
      </c>
      <c r="B74" s="27">
        <v>980</v>
      </c>
      <c r="C74" s="33" t="s">
        <v>241</v>
      </c>
      <c r="D74" s="34" t="s">
        <v>271</v>
      </c>
      <c r="E74" s="34" t="s">
        <v>253</v>
      </c>
      <c r="F74" s="35">
        <v>275400</v>
      </c>
      <c r="G74" s="35">
        <v>275400</v>
      </c>
      <c r="H74" s="92">
        <f t="shared" si="0"/>
        <v>100</v>
      </c>
      <c r="I74" s="36"/>
    </row>
    <row r="75" spans="1:9" ht="15.75" thickBot="1" x14ac:dyDescent="0.3">
      <c r="A75" s="32" t="s">
        <v>166</v>
      </c>
      <c r="B75" s="27">
        <v>980</v>
      </c>
      <c r="C75" s="33" t="s">
        <v>242</v>
      </c>
      <c r="D75" s="34" t="s">
        <v>271</v>
      </c>
      <c r="E75" s="34" t="s">
        <v>253</v>
      </c>
      <c r="F75" s="35">
        <v>275400</v>
      </c>
      <c r="G75" s="35">
        <v>275400</v>
      </c>
      <c r="H75" s="92">
        <f t="shared" si="0"/>
        <v>100</v>
      </c>
      <c r="I75" s="36"/>
    </row>
    <row r="76" spans="1:9" ht="24" thickBot="1" x14ac:dyDescent="0.3">
      <c r="A76" s="32" t="s">
        <v>140</v>
      </c>
      <c r="B76" s="27">
        <v>980</v>
      </c>
      <c r="C76" s="33" t="s">
        <v>242</v>
      </c>
      <c r="D76" s="34" t="s">
        <v>272</v>
      </c>
      <c r="E76" s="34" t="s">
        <v>253</v>
      </c>
      <c r="F76" s="35">
        <v>275400</v>
      </c>
      <c r="G76" s="35">
        <v>275400</v>
      </c>
      <c r="H76" s="92">
        <f t="shared" si="0"/>
        <v>100</v>
      </c>
      <c r="I76" s="36"/>
    </row>
    <row r="77" spans="1:9" ht="15.75" thickBot="1" x14ac:dyDescent="0.3">
      <c r="A77" s="32" t="s">
        <v>141</v>
      </c>
      <c r="B77" s="27">
        <v>980</v>
      </c>
      <c r="C77" s="33" t="s">
        <v>242</v>
      </c>
      <c r="D77" s="34" t="s">
        <v>273</v>
      </c>
      <c r="E77" s="34" t="s">
        <v>253</v>
      </c>
      <c r="F77" s="35">
        <v>275400</v>
      </c>
      <c r="G77" s="35">
        <v>275400</v>
      </c>
      <c r="H77" s="92">
        <f t="shared" si="0"/>
        <v>100</v>
      </c>
      <c r="I77" s="36"/>
    </row>
    <row r="78" spans="1:9" ht="24" thickBot="1" x14ac:dyDescent="0.3">
      <c r="A78" s="32" t="s">
        <v>167</v>
      </c>
      <c r="B78" s="27">
        <v>980</v>
      </c>
      <c r="C78" s="33" t="s">
        <v>242</v>
      </c>
      <c r="D78" s="34" t="s">
        <v>290</v>
      </c>
      <c r="E78" s="34" t="s">
        <v>253</v>
      </c>
      <c r="F78" s="35">
        <v>275400</v>
      </c>
      <c r="G78" s="35">
        <v>275400</v>
      </c>
      <c r="H78" s="92">
        <f t="shared" si="0"/>
        <v>100</v>
      </c>
      <c r="I78" s="36"/>
    </row>
    <row r="79" spans="1:9" ht="46.5" thickBot="1" x14ac:dyDescent="0.3">
      <c r="A79" s="32" t="s">
        <v>143</v>
      </c>
      <c r="B79" s="27">
        <v>980</v>
      </c>
      <c r="C79" s="33" t="s">
        <v>242</v>
      </c>
      <c r="D79" s="34" t="s">
        <v>290</v>
      </c>
      <c r="E79" s="34" t="s">
        <v>259</v>
      </c>
      <c r="F79" s="35">
        <v>267400</v>
      </c>
      <c r="G79" s="35">
        <v>267400</v>
      </c>
      <c r="H79" s="92">
        <f t="shared" ref="H79:H136" si="1">G79/F79*100</f>
        <v>100</v>
      </c>
      <c r="I79" s="36"/>
    </row>
    <row r="80" spans="1:9" ht="24" thickBot="1" x14ac:dyDescent="0.3">
      <c r="A80" s="32" t="s">
        <v>144</v>
      </c>
      <c r="B80" s="27">
        <v>980</v>
      </c>
      <c r="C80" s="33" t="s">
        <v>242</v>
      </c>
      <c r="D80" s="34" t="s">
        <v>290</v>
      </c>
      <c r="E80" s="34" t="s">
        <v>260</v>
      </c>
      <c r="F80" s="35">
        <v>267400</v>
      </c>
      <c r="G80" s="35">
        <v>267400</v>
      </c>
      <c r="H80" s="92">
        <f t="shared" si="1"/>
        <v>100</v>
      </c>
      <c r="I80" s="36"/>
    </row>
    <row r="81" spans="1:9" ht="15.75" thickBot="1" x14ac:dyDescent="0.3">
      <c r="A81" s="32" t="s">
        <v>145</v>
      </c>
      <c r="B81" s="27">
        <v>980</v>
      </c>
      <c r="C81" s="33" t="s">
        <v>242</v>
      </c>
      <c r="D81" s="34" t="s">
        <v>290</v>
      </c>
      <c r="E81" s="34" t="s">
        <v>261</v>
      </c>
      <c r="F81" s="35">
        <v>205562.13</v>
      </c>
      <c r="G81" s="35">
        <v>205562.13</v>
      </c>
      <c r="H81" s="92">
        <f t="shared" si="1"/>
        <v>100</v>
      </c>
      <c r="I81" s="36"/>
    </row>
    <row r="82" spans="1:9" ht="35.25" thickBot="1" x14ac:dyDescent="0.3">
      <c r="A82" s="32" t="s">
        <v>146</v>
      </c>
      <c r="B82" s="27">
        <v>980</v>
      </c>
      <c r="C82" s="33" t="s">
        <v>242</v>
      </c>
      <c r="D82" s="34" t="s">
        <v>290</v>
      </c>
      <c r="E82" s="34" t="s">
        <v>262</v>
      </c>
      <c r="F82" s="35">
        <v>61837.87</v>
      </c>
      <c r="G82" s="35">
        <v>61837.87</v>
      </c>
      <c r="H82" s="92">
        <f t="shared" si="1"/>
        <v>100</v>
      </c>
      <c r="I82" s="36"/>
    </row>
    <row r="83" spans="1:9" ht="24" thickBot="1" x14ac:dyDescent="0.3">
      <c r="A83" s="32" t="s">
        <v>156</v>
      </c>
      <c r="B83" s="27">
        <v>980</v>
      </c>
      <c r="C83" s="33" t="s">
        <v>242</v>
      </c>
      <c r="D83" s="34" t="s">
        <v>290</v>
      </c>
      <c r="E83" s="34" t="s">
        <v>138</v>
      </c>
      <c r="F83" s="35">
        <v>8000</v>
      </c>
      <c r="G83" s="35">
        <v>8000</v>
      </c>
      <c r="H83" s="92">
        <f t="shared" si="1"/>
        <v>100</v>
      </c>
      <c r="I83" s="36"/>
    </row>
    <row r="84" spans="1:9" ht="24" thickBot="1" x14ac:dyDescent="0.3">
      <c r="A84" s="32" t="s">
        <v>157</v>
      </c>
      <c r="B84" s="27">
        <v>980</v>
      </c>
      <c r="C84" s="33" t="s">
        <v>242</v>
      </c>
      <c r="D84" s="34" t="s">
        <v>290</v>
      </c>
      <c r="E84" s="34" t="s">
        <v>263</v>
      </c>
      <c r="F84" s="35">
        <v>8000</v>
      </c>
      <c r="G84" s="35">
        <v>8000</v>
      </c>
      <c r="H84" s="92">
        <f t="shared" si="1"/>
        <v>100</v>
      </c>
      <c r="I84" s="36"/>
    </row>
    <row r="85" spans="1:9" ht="15.75" thickBot="1" x14ac:dyDescent="0.3">
      <c r="A85" s="32" t="s">
        <v>159</v>
      </c>
      <c r="B85" s="27">
        <v>980</v>
      </c>
      <c r="C85" s="33" t="s">
        <v>242</v>
      </c>
      <c r="D85" s="34" t="s">
        <v>290</v>
      </c>
      <c r="E85" s="34" t="s">
        <v>265</v>
      </c>
      <c r="F85" s="35">
        <v>8000</v>
      </c>
      <c r="G85" s="35">
        <v>8000</v>
      </c>
      <c r="H85" s="92">
        <f t="shared" si="1"/>
        <v>100</v>
      </c>
      <c r="I85" s="36"/>
    </row>
    <row r="86" spans="1:9" ht="24" thickBot="1" x14ac:dyDescent="0.3">
      <c r="A86" s="32" t="s">
        <v>168</v>
      </c>
      <c r="B86" s="27">
        <v>980</v>
      </c>
      <c r="C86" s="33" t="s">
        <v>243</v>
      </c>
      <c r="D86" s="34" t="s">
        <v>271</v>
      </c>
      <c r="E86" s="34" t="s">
        <v>253</v>
      </c>
      <c r="F86" s="35">
        <v>60000</v>
      </c>
      <c r="G86" s="35">
        <v>60000</v>
      </c>
      <c r="H86" s="92">
        <f t="shared" si="1"/>
        <v>100</v>
      </c>
      <c r="I86" s="36"/>
    </row>
    <row r="87" spans="1:9" ht="24" thickBot="1" x14ac:dyDescent="0.3">
      <c r="A87" s="32" t="s">
        <v>169</v>
      </c>
      <c r="B87" s="27">
        <v>980</v>
      </c>
      <c r="C87" s="33" t="s">
        <v>244</v>
      </c>
      <c r="D87" s="34" t="s">
        <v>271</v>
      </c>
      <c r="E87" s="34" t="s">
        <v>253</v>
      </c>
      <c r="F87" s="35">
        <v>60000</v>
      </c>
      <c r="G87" s="35">
        <v>60000</v>
      </c>
      <c r="H87" s="92">
        <f t="shared" si="1"/>
        <v>100</v>
      </c>
      <c r="I87" s="36"/>
    </row>
    <row r="88" spans="1:9" ht="24" thickBot="1" x14ac:dyDescent="0.3">
      <c r="A88" s="32" t="s">
        <v>140</v>
      </c>
      <c r="B88" s="27">
        <v>980</v>
      </c>
      <c r="C88" s="33" t="s">
        <v>244</v>
      </c>
      <c r="D88" s="34" t="s">
        <v>272</v>
      </c>
      <c r="E88" s="34" t="s">
        <v>253</v>
      </c>
      <c r="F88" s="35">
        <v>60000</v>
      </c>
      <c r="G88" s="35">
        <v>60000</v>
      </c>
      <c r="H88" s="92">
        <f t="shared" si="1"/>
        <v>100</v>
      </c>
      <c r="I88" s="36"/>
    </row>
    <row r="89" spans="1:9" ht="15.75" thickBot="1" x14ac:dyDescent="0.3">
      <c r="A89" s="32" t="s">
        <v>141</v>
      </c>
      <c r="B89" s="27">
        <v>980</v>
      </c>
      <c r="C89" s="33" t="s">
        <v>244</v>
      </c>
      <c r="D89" s="34" t="s">
        <v>273</v>
      </c>
      <c r="E89" s="34" t="s">
        <v>253</v>
      </c>
      <c r="F89" s="35">
        <v>60000</v>
      </c>
      <c r="G89" s="35">
        <v>60000</v>
      </c>
      <c r="H89" s="92">
        <f t="shared" si="1"/>
        <v>100</v>
      </c>
      <c r="I89" s="36"/>
    </row>
    <row r="90" spans="1:9" ht="35.25" thickBot="1" x14ac:dyDescent="0.3">
      <c r="A90" s="32" t="s">
        <v>170</v>
      </c>
      <c r="B90" s="27">
        <v>980</v>
      </c>
      <c r="C90" s="33" t="s">
        <v>244</v>
      </c>
      <c r="D90" s="34" t="s">
        <v>291</v>
      </c>
      <c r="E90" s="34" t="s">
        <v>253</v>
      </c>
      <c r="F90" s="35">
        <v>60000</v>
      </c>
      <c r="G90" s="35">
        <v>60000</v>
      </c>
      <c r="H90" s="92">
        <f t="shared" si="1"/>
        <v>100</v>
      </c>
      <c r="I90" s="36"/>
    </row>
    <row r="91" spans="1:9" ht="24" thickBot="1" x14ac:dyDescent="0.3">
      <c r="A91" s="32" t="s">
        <v>156</v>
      </c>
      <c r="B91" s="27">
        <v>980</v>
      </c>
      <c r="C91" s="33" t="s">
        <v>244</v>
      </c>
      <c r="D91" s="34" t="s">
        <v>291</v>
      </c>
      <c r="E91" s="34" t="s">
        <v>138</v>
      </c>
      <c r="F91" s="35">
        <v>60000</v>
      </c>
      <c r="G91" s="35">
        <v>60000</v>
      </c>
      <c r="H91" s="92">
        <f t="shared" si="1"/>
        <v>100</v>
      </c>
      <c r="I91" s="36"/>
    </row>
    <row r="92" spans="1:9" ht="24" thickBot="1" x14ac:dyDescent="0.3">
      <c r="A92" s="32" t="s">
        <v>157</v>
      </c>
      <c r="B92" s="27">
        <v>980</v>
      </c>
      <c r="C92" s="33" t="s">
        <v>244</v>
      </c>
      <c r="D92" s="34" t="s">
        <v>291</v>
      </c>
      <c r="E92" s="34" t="s">
        <v>263</v>
      </c>
      <c r="F92" s="35">
        <v>60000</v>
      </c>
      <c r="G92" s="35">
        <v>60000</v>
      </c>
      <c r="H92" s="92">
        <f t="shared" si="1"/>
        <v>100</v>
      </c>
      <c r="I92" s="36"/>
    </row>
    <row r="93" spans="1:9" ht="15.75" thickBot="1" x14ac:dyDescent="0.3">
      <c r="A93" s="32" t="s">
        <v>159</v>
      </c>
      <c r="B93" s="27">
        <v>980</v>
      </c>
      <c r="C93" s="33" t="s">
        <v>244</v>
      </c>
      <c r="D93" s="34" t="s">
        <v>291</v>
      </c>
      <c r="E93" s="34" t="s">
        <v>265</v>
      </c>
      <c r="F93" s="35">
        <v>60000</v>
      </c>
      <c r="G93" s="35">
        <v>60000</v>
      </c>
      <c r="H93" s="92">
        <f t="shared" si="1"/>
        <v>100</v>
      </c>
      <c r="I93" s="36"/>
    </row>
    <row r="94" spans="1:9" ht="15.75" thickBot="1" x14ac:dyDescent="0.3">
      <c r="A94" s="32" t="s">
        <v>171</v>
      </c>
      <c r="B94" s="27">
        <v>980</v>
      </c>
      <c r="C94" s="33" t="s">
        <v>245</v>
      </c>
      <c r="D94" s="34" t="s">
        <v>271</v>
      </c>
      <c r="E94" s="34" t="s">
        <v>253</v>
      </c>
      <c r="F94" s="35">
        <v>125000</v>
      </c>
      <c r="G94" s="35">
        <v>86400</v>
      </c>
      <c r="H94" s="92">
        <f t="shared" si="1"/>
        <v>69.12</v>
      </c>
      <c r="I94" s="36"/>
    </row>
    <row r="95" spans="1:9" ht="15.75" thickBot="1" x14ac:dyDescent="0.3">
      <c r="A95" s="32" t="s">
        <v>172</v>
      </c>
      <c r="B95" s="27">
        <v>980</v>
      </c>
      <c r="C95" s="33" t="s">
        <v>246</v>
      </c>
      <c r="D95" s="34" t="s">
        <v>271</v>
      </c>
      <c r="E95" s="34" t="s">
        <v>253</v>
      </c>
      <c r="F95" s="35">
        <v>125000</v>
      </c>
      <c r="G95" s="35">
        <v>86400</v>
      </c>
      <c r="H95" s="92">
        <f t="shared" si="1"/>
        <v>69.12</v>
      </c>
      <c r="I95" s="36"/>
    </row>
    <row r="96" spans="1:9" ht="24" thickBot="1" x14ac:dyDescent="0.3">
      <c r="A96" s="32" t="s">
        <v>173</v>
      </c>
      <c r="B96" s="27">
        <v>980</v>
      </c>
      <c r="C96" s="33" t="s">
        <v>246</v>
      </c>
      <c r="D96" s="34" t="s">
        <v>281</v>
      </c>
      <c r="E96" s="34" t="s">
        <v>253</v>
      </c>
      <c r="F96" s="35">
        <v>125000</v>
      </c>
      <c r="G96" s="35">
        <v>86400</v>
      </c>
      <c r="H96" s="92">
        <f t="shared" si="1"/>
        <v>69.12</v>
      </c>
      <c r="I96" s="36"/>
    </row>
    <row r="97" spans="1:9" ht="35.25" thickBot="1" x14ac:dyDescent="0.3">
      <c r="A97" s="32" t="s">
        <v>174</v>
      </c>
      <c r="B97" s="27">
        <v>980</v>
      </c>
      <c r="C97" s="33" t="s">
        <v>246</v>
      </c>
      <c r="D97" s="34" t="s">
        <v>282</v>
      </c>
      <c r="E97" s="34" t="s">
        <v>253</v>
      </c>
      <c r="F97" s="35">
        <v>125000</v>
      </c>
      <c r="G97" s="35">
        <v>86400</v>
      </c>
      <c r="H97" s="92">
        <f t="shared" si="1"/>
        <v>69.12</v>
      </c>
      <c r="I97" s="36"/>
    </row>
    <row r="98" spans="1:9" ht="24" thickBot="1" x14ac:dyDescent="0.3">
      <c r="A98" s="32" t="s">
        <v>156</v>
      </c>
      <c r="B98" s="27">
        <v>980</v>
      </c>
      <c r="C98" s="33" t="s">
        <v>246</v>
      </c>
      <c r="D98" s="34" t="s">
        <v>282</v>
      </c>
      <c r="E98" s="34" t="s">
        <v>138</v>
      </c>
      <c r="F98" s="35">
        <v>125000</v>
      </c>
      <c r="G98" s="35">
        <v>86400</v>
      </c>
      <c r="H98" s="92">
        <f t="shared" si="1"/>
        <v>69.12</v>
      </c>
      <c r="I98" s="36"/>
    </row>
    <row r="99" spans="1:9" ht="24" thickBot="1" x14ac:dyDescent="0.3">
      <c r="A99" s="32" t="s">
        <v>157</v>
      </c>
      <c r="B99" s="27">
        <v>980</v>
      </c>
      <c r="C99" s="33" t="s">
        <v>246</v>
      </c>
      <c r="D99" s="34" t="s">
        <v>282</v>
      </c>
      <c r="E99" s="34" t="s">
        <v>263</v>
      </c>
      <c r="F99" s="35">
        <v>125000</v>
      </c>
      <c r="G99" s="35">
        <v>86400</v>
      </c>
      <c r="H99" s="92">
        <f t="shared" si="1"/>
        <v>69.12</v>
      </c>
      <c r="I99" s="36"/>
    </row>
    <row r="100" spans="1:9" ht="15.75" thickBot="1" x14ac:dyDescent="0.3">
      <c r="A100" s="32" t="s">
        <v>159</v>
      </c>
      <c r="B100" s="27">
        <v>980</v>
      </c>
      <c r="C100" s="33" t="s">
        <v>246</v>
      </c>
      <c r="D100" s="34" t="s">
        <v>282</v>
      </c>
      <c r="E100" s="34" t="s">
        <v>265</v>
      </c>
      <c r="F100" s="35">
        <v>125000</v>
      </c>
      <c r="G100" s="35">
        <v>86400</v>
      </c>
      <c r="H100" s="92">
        <f t="shared" si="1"/>
        <v>69.12</v>
      </c>
      <c r="I100" s="36"/>
    </row>
    <row r="101" spans="1:9" ht="15.75" thickBot="1" x14ac:dyDescent="0.3">
      <c r="A101" s="32" t="s">
        <v>175</v>
      </c>
      <c r="B101" s="27">
        <v>980</v>
      </c>
      <c r="C101" s="33" t="s">
        <v>247</v>
      </c>
      <c r="D101" s="34" t="s">
        <v>271</v>
      </c>
      <c r="E101" s="34" t="s">
        <v>253</v>
      </c>
      <c r="F101" s="35">
        <v>2751521.77</v>
      </c>
      <c r="G101" s="35">
        <v>2230936.8600000003</v>
      </c>
      <c r="H101" s="92">
        <f t="shared" si="1"/>
        <v>81.080109353450624</v>
      </c>
      <c r="I101" s="36"/>
    </row>
    <row r="102" spans="1:9" ht="15.75" thickBot="1" x14ac:dyDescent="0.3">
      <c r="A102" s="32" t="s">
        <v>176</v>
      </c>
      <c r="B102" s="27">
        <v>980</v>
      </c>
      <c r="C102" s="33" t="s">
        <v>248</v>
      </c>
      <c r="D102" s="34" t="s">
        <v>271</v>
      </c>
      <c r="E102" s="34" t="s">
        <v>253</v>
      </c>
      <c r="F102" s="35">
        <v>2751521.77</v>
      </c>
      <c r="G102" s="35">
        <v>2230936.86</v>
      </c>
      <c r="H102" s="92">
        <f t="shared" si="1"/>
        <v>81.080109353450609</v>
      </c>
      <c r="I102" s="36"/>
    </row>
    <row r="103" spans="1:9" ht="35.25" thickBot="1" x14ac:dyDescent="0.3">
      <c r="A103" s="32" t="s">
        <v>177</v>
      </c>
      <c r="B103" s="27">
        <v>980</v>
      </c>
      <c r="C103" s="33" t="s">
        <v>248</v>
      </c>
      <c r="D103" s="34" t="s">
        <v>292</v>
      </c>
      <c r="E103" s="34" t="s">
        <v>253</v>
      </c>
      <c r="F103" s="35">
        <v>1197814.57</v>
      </c>
      <c r="G103" s="35">
        <v>1197814.57</v>
      </c>
      <c r="H103" s="92">
        <f t="shared" si="1"/>
        <v>100</v>
      </c>
      <c r="I103" s="36"/>
    </row>
    <row r="104" spans="1:9" ht="15.75" thickBot="1" x14ac:dyDescent="0.3">
      <c r="A104" s="32" t="s">
        <v>178</v>
      </c>
      <c r="B104" s="27">
        <v>980</v>
      </c>
      <c r="C104" s="33" t="s">
        <v>248</v>
      </c>
      <c r="D104" s="34" t="s">
        <v>293</v>
      </c>
      <c r="E104" s="34" t="s">
        <v>253</v>
      </c>
      <c r="F104" s="35">
        <v>1197814.57</v>
      </c>
      <c r="G104" s="35">
        <v>1197814.57</v>
      </c>
      <c r="H104" s="92">
        <f t="shared" si="1"/>
        <v>100</v>
      </c>
      <c r="I104" s="36"/>
    </row>
    <row r="105" spans="1:9" ht="24" thickBot="1" x14ac:dyDescent="0.3">
      <c r="A105" s="32" t="s">
        <v>156</v>
      </c>
      <c r="B105" s="27">
        <v>980</v>
      </c>
      <c r="C105" s="33" t="s">
        <v>248</v>
      </c>
      <c r="D105" s="34" t="s">
        <v>293</v>
      </c>
      <c r="E105" s="34" t="s">
        <v>138</v>
      </c>
      <c r="F105" s="35">
        <v>1197814.57</v>
      </c>
      <c r="G105" s="35">
        <v>1197814.57</v>
      </c>
      <c r="H105" s="92">
        <f t="shared" si="1"/>
        <v>100</v>
      </c>
      <c r="I105" s="36"/>
    </row>
    <row r="106" spans="1:9" ht="24" thickBot="1" x14ac:dyDescent="0.3">
      <c r="A106" s="32" t="s">
        <v>157</v>
      </c>
      <c r="B106" s="27">
        <v>980</v>
      </c>
      <c r="C106" s="33" t="s">
        <v>248</v>
      </c>
      <c r="D106" s="34" t="s">
        <v>293</v>
      </c>
      <c r="E106" s="34" t="s">
        <v>263</v>
      </c>
      <c r="F106" s="35">
        <v>1197814.57</v>
      </c>
      <c r="G106" s="35">
        <v>1197814.57</v>
      </c>
      <c r="H106" s="92">
        <f t="shared" si="1"/>
        <v>100</v>
      </c>
      <c r="I106" s="36"/>
    </row>
    <row r="107" spans="1:9" ht="15.75" thickBot="1" x14ac:dyDescent="0.3">
      <c r="A107" s="32" t="s">
        <v>159</v>
      </c>
      <c r="B107" s="27">
        <v>980</v>
      </c>
      <c r="C107" s="33" t="s">
        <v>248</v>
      </c>
      <c r="D107" s="34" t="s">
        <v>293</v>
      </c>
      <c r="E107" s="34" t="s">
        <v>265</v>
      </c>
      <c r="F107" s="35">
        <v>1197814.57</v>
      </c>
      <c r="G107" s="35">
        <v>1197814.57</v>
      </c>
      <c r="H107" s="92">
        <f t="shared" si="1"/>
        <v>100</v>
      </c>
      <c r="I107" s="36"/>
    </row>
    <row r="108" spans="1:9" ht="24" thickBot="1" x14ac:dyDescent="0.3">
      <c r="A108" s="32" t="s">
        <v>140</v>
      </c>
      <c r="B108" s="27">
        <v>980</v>
      </c>
      <c r="C108" s="33" t="s">
        <v>248</v>
      </c>
      <c r="D108" s="34" t="s">
        <v>272</v>
      </c>
      <c r="E108" s="34" t="s">
        <v>253</v>
      </c>
      <c r="F108" s="35">
        <v>1553707.2</v>
      </c>
      <c r="G108" s="35">
        <v>1033122.2899999999</v>
      </c>
      <c r="H108" s="92">
        <f t="shared" si="1"/>
        <v>66.494014444935317</v>
      </c>
      <c r="I108" s="36"/>
    </row>
    <row r="109" spans="1:9" ht="15.75" thickBot="1" x14ac:dyDescent="0.3">
      <c r="A109" s="32" t="s">
        <v>141</v>
      </c>
      <c r="B109" s="27">
        <v>980</v>
      </c>
      <c r="C109" s="33" t="s">
        <v>248</v>
      </c>
      <c r="D109" s="34" t="s">
        <v>273</v>
      </c>
      <c r="E109" s="34" t="s">
        <v>253</v>
      </c>
      <c r="F109" s="35">
        <v>1553707.2</v>
      </c>
      <c r="G109" s="35">
        <v>1033122.2899999999</v>
      </c>
      <c r="H109" s="92">
        <f t="shared" si="1"/>
        <v>66.494014444935317</v>
      </c>
      <c r="I109" s="36"/>
    </row>
    <row r="110" spans="1:9" ht="35.25" thickBot="1" x14ac:dyDescent="0.3">
      <c r="A110" s="32" t="s">
        <v>179</v>
      </c>
      <c r="B110" s="27">
        <v>980</v>
      </c>
      <c r="C110" s="33" t="s">
        <v>248</v>
      </c>
      <c r="D110" s="34" t="s">
        <v>280</v>
      </c>
      <c r="E110" s="34" t="s">
        <v>253</v>
      </c>
      <c r="F110" s="35">
        <v>500000</v>
      </c>
      <c r="G110" s="35">
        <v>500000</v>
      </c>
      <c r="H110" s="92">
        <f t="shared" si="1"/>
        <v>100</v>
      </c>
      <c r="I110" s="36"/>
    </row>
    <row r="111" spans="1:9" ht="24" thickBot="1" x14ac:dyDescent="0.3">
      <c r="A111" s="32" t="s">
        <v>156</v>
      </c>
      <c r="B111" s="27">
        <v>980</v>
      </c>
      <c r="C111" s="33" t="s">
        <v>248</v>
      </c>
      <c r="D111" s="34" t="s">
        <v>280</v>
      </c>
      <c r="E111" s="34" t="s">
        <v>138</v>
      </c>
      <c r="F111" s="35">
        <v>500000</v>
      </c>
      <c r="G111" s="35">
        <v>500000</v>
      </c>
      <c r="H111" s="92">
        <f t="shared" si="1"/>
        <v>100</v>
      </c>
      <c r="I111" s="36"/>
    </row>
    <row r="112" spans="1:9" ht="24" thickBot="1" x14ac:dyDescent="0.3">
      <c r="A112" s="32" t="s">
        <v>157</v>
      </c>
      <c r="B112" s="27">
        <v>980</v>
      </c>
      <c r="C112" s="33" t="s">
        <v>248</v>
      </c>
      <c r="D112" s="34" t="s">
        <v>280</v>
      </c>
      <c r="E112" s="34" t="s">
        <v>263</v>
      </c>
      <c r="F112" s="35">
        <v>500000</v>
      </c>
      <c r="G112" s="35">
        <v>500000</v>
      </c>
      <c r="H112" s="92">
        <f t="shared" si="1"/>
        <v>100</v>
      </c>
      <c r="I112" s="36"/>
    </row>
    <row r="113" spans="1:9" ht="15.75" thickBot="1" x14ac:dyDescent="0.3">
      <c r="A113" s="32" t="s">
        <v>159</v>
      </c>
      <c r="B113" s="27">
        <v>980</v>
      </c>
      <c r="C113" s="33" t="s">
        <v>248</v>
      </c>
      <c r="D113" s="34" t="s">
        <v>280</v>
      </c>
      <c r="E113" s="34" t="s">
        <v>265</v>
      </c>
      <c r="F113" s="35">
        <v>500000</v>
      </c>
      <c r="G113" s="35">
        <v>500000</v>
      </c>
      <c r="H113" s="92">
        <f t="shared" si="1"/>
        <v>100</v>
      </c>
      <c r="I113" s="36"/>
    </row>
    <row r="114" spans="1:9" ht="15.75" thickBot="1" x14ac:dyDescent="0.3">
      <c r="A114" s="32" t="s">
        <v>180</v>
      </c>
      <c r="B114" s="27">
        <v>980</v>
      </c>
      <c r="C114" s="33" t="s">
        <v>248</v>
      </c>
      <c r="D114" s="34" t="s">
        <v>279</v>
      </c>
      <c r="E114" s="34" t="s">
        <v>253</v>
      </c>
      <c r="F114" s="35">
        <v>1013272</v>
      </c>
      <c r="G114" s="35">
        <v>508596.72</v>
      </c>
      <c r="H114" s="92">
        <f t="shared" si="1"/>
        <v>50.193503817336307</v>
      </c>
      <c r="I114" s="36"/>
    </row>
    <row r="115" spans="1:9" ht="24" thickBot="1" x14ac:dyDescent="0.3">
      <c r="A115" s="32" t="s">
        <v>156</v>
      </c>
      <c r="B115" s="27">
        <v>980</v>
      </c>
      <c r="C115" s="33" t="s">
        <v>248</v>
      </c>
      <c r="D115" s="34" t="s">
        <v>279</v>
      </c>
      <c r="E115" s="34" t="s">
        <v>138</v>
      </c>
      <c r="F115" s="35">
        <v>1013272</v>
      </c>
      <c r="G115" s="35">
        <v>508596.72</v>
      </c>
      <c r="H115" s="92">
        <f t="shared" si="1"/>
        <v>50.193503817336307</v>
      </c>
      <c r="I115" s="36"/>
    </row>
    <row r="116" spans="1:9" ht="24" thickBot="1" x14ac:dyDescent="0.3">
      <c r="A116" s="32" t="s">
        <v>157</v>
      </c>
      <c r="B116" s="27">
        <v>980</v>
      </c>
      <c r="C116" s="33" t="s">
        <v>248</v>
      </c>
      <c r="D116" s="34" t="s">
        <v>279</v>
      </c>
      <c r="E116" s="34" t="s">
        <v>263</v>
      </c>
      <c r="F116" s="35">
        <v>1013272</v>
      </c>
      <c r="G116" s="35">
        <v>508596.72</v>
      </c>
      <c r="H116" s="92">
        <f t="shared" si="1"/>
        <v>50.193503817336307</v>
      </c>
      <c r="I116" s="36"/>
    </row>
    <row r="117" spans="1:9" ht="15.75" thickBot="1" x14ac:dyDescent="0.3">
      <c r="A117" s="32" t="s">
        <v>159</v>
      </c>
      <c r="B117" s="27">
        <v>980</v>
      </c>
      <c r="C117" s="33" t="s">
        <v>248</v>
      </c>
      <c r="D117" s="34" t="s">
        <v>279</v>
      </c>
      <c r="E117" s="34" t="s">
        <v>265</v>
      </c>
      <c r="F117" s="35">
        <v>1013272</v>
      </c>
      <c r="G117" s="35">
        <v>508596.72</v>
      </c>
      <c r="H117" s="92">
        <f t="shared" si="1"/>
        <v>50.193503817336307</v>
      </c>
      <c r="I117" s="36"/>
    </row>
    <row r="118" spans="1:9" ht="15.75" thickBot="1" x14ac:dyDescent="0.3">
      <c r="A118" s="32" t="s">
        <v>181</v>
      </c>
      <c r="B118" s="27">
        <v>980</v>
      </c>
      <c r="C118" s="33" t="s">
        <v>248</v>
      </c>
      <c r="D118" s="34" t="s">
        <v>278</v>
      </c>
      <c r="E118" s="34" t="s">
        <v>253</v>
      </c>
      <c r="F118" s="35">
        <v>40435.199999999997</v>
      </c>
      <c r="G118" s="35">
        <v>24525.57</v>
      </c>
      <c r="H118" s="92">
        <f t="shared" si="1"/>
        <v>60.654009377967711</v>
      </c>
      <c r="I118" s="36"/>
    </row>
    <row r="119" spans="1:9" ht="24" thickBot="1" x14ac:dyDescent="0.3">
      <c r="A119" s="32" t="s">
        <v>156</v>
      </c>
      <c r="B119" s="27">
        <v>980</v>
      </c>
      <c r="C119" s="33" t="s">
        <v>248</v>
      </c>
      <c r="D119" s="34" t="s">
        <v>278</v>
      </c>
      <c r="E119" s="34" t="s">
        <v>138</v>
      </c>
      <c r="F119" s="35">
        <v>40435.199999999997</v>
      </c>
      <c r="G119" s="35">
        <v>24525.57</v>
      </c>
      <c r="H119" s="92">
        <f t="shared" si="1"/>
        <v>60.654009377967711</v>
      </c>
      <c r="I119" s="36"/>
    </row>
    <row r="120" spans="1:9" ht="24" thickBot="1" x14ac:dyDescent="0.3">
      <c r="A120" s="32" t="s">
        <v>157</v>
      </c>
      <c r="B120" s="27">
        <v>980</v>
      </c>
      <c r="C120" s="33" t="s">
        <v>248</v>
      </c>
      <c r="D120" s="34" t="s">
        <v>278</v>
      </c>
      <c r="E120" s="34" t="s">
        <v>263</v>
      </c>
      <c r="F120" s="35">
        <v>40435.199999999997</v>
      </c>
      <c r="G120" s="35">
        <v>24525.57</v>
      </c>
      <c r="H120" s="92">
        <f t="shared" si="1"/>
        <v>60.654009377967711</v>
      </c>
      <c r="I120" s="36"/>
    </row>
    <row r="121" spans="1:9" ht="15.75" thickBot="1" x14ac:dyDescent="0.3">
      <c r="A121" s="32" t="s">
        <v>159</v>
      </c>
      <c r="B121" s="27">
        <v>980</v>
      </c>
      <c r="C121" s="33" t="s">
        <v>248</v>
      </c>
      <c r="D121" s="34" t="s">
        <v>278</v>
      </c>
      <c r="E121" s="34" t="s">
        <v>265</v>
      </c>
      <c r="F121" s="35">
        <v>40435.199999999997</v>
      </c>
      <c r="G121" s="35">
        <v>24525.57</v>
      </c>
      <c r="H121" s="92">
        <f t="shared" si="1"/>
        <v>60.654009377967711</v>
      </c>
      <c r="I121" s="36"/>
    </row>
    <row r="122" spans="1:9" ht="15.75" thickBot="1" x14ac:dyDescent="0.3">
      <c r="A122" s="32" t="s">
        <v>182</v>
      </c>
      <c r="B122" s="27">
        <v>980</v>
      </c>
      <c r="C122" s="33" t="s">
        <v>250</v>
      </c>
      <c r="D122" s="34" t="s">
        <v>271</v>
      </c>
      <c r="E122" s="34" t="s">
        <v>253</v>
      </c>
      <c r="F122" s="35">
        <v>2883352</v>
      </c>
      <c r="G122" s="35">
        <v>2883352</v>
      </c>
      <c r="H122" s="92">
        <f t="shared" si="1"/>
        <v>100</v>
      </c>
      <c r="I122" s="36"/>
    </row>
    <row r="123" spans="1:9" ht="15.75" thickBot="1" x14ac:dyDescent="0.3">
      <c r="A123" s="32" t="s">
        <v>183</v>
      </c>
      <c r="B123" s="27">
        <v>980</v>
      </c>
      <c r="C123" s="33" t="s">
        <v>249</v>
      </c>
      <c r="D123" s="34" t="s">
        <v>271</v>
      </c>
      <c r="E123" s="34" t="s">
        <v>253</v>
      </c>
      <c r="F123" s="35">
        <v>2883352</v>
      </c>
      <c r="G123" s="35">
        <v>2883352</v>
      </c>
      <c r="H123" s="92">
        <f t="shared" si="1"/>
        <v>100</v>
      </c>
      <c r="I123" s="36"/>
    </row>
    <row r="124" spans="1:9" ht="24" thickBot="1" x14ac:dyDescent="0.3">
      <c r="A124" s="32" t="s">
        <v>140</v>
      </c>
      <c r="B124" s="27">
        <v>980</v>
      </c>
      <c r="C124" s="33" t="s">
        <v>249</v>
      </c>
      <c r="D124" s="34" t="s">
        <v>272</v>
      </c>
      <c r="E124" s="34" t="s">
        <v>253</v>
      </c>
      <c r="F124" s="35">
        <v>2883352</v>
      </c>
      <c r="G124" s="35">
        <v>2883352</v>
      </c>
      <c r="H124" s="92">
        <f t="shared" si="1"/>
        <v>100</v>
      </c>
      <c r="I124" s="36"/>
    </row>
    <row r="125" spans="1:9" ht="15.75" thickBot="1" x14ac:dyDescent="0.3">
      <c r="A125" s="32" t="s">
        <v>141</v>
      </c>
      <c r="B125" s="27">
        <v>980</v>
      </c>
      <c r="C125" s="33" t="s">
        <v>249</v>
      </c>
      <c r="D125" s="34" t="s">
        <v>273</v>
      </c>
      <c r="E125" s="34" t="s">
        <v>253</v>
      </c>
      <c r="F125" s="35">
        <v>2883352</v>
      </c>
      <c r="G125" s="35">
        <v>2883352</v>
      </c>
      <c r="H125" s="92">
        <f t="shared" si="1"/>
        <v>100</v>
      </c>
      <c r="I125" s="36"/>
    </row>
    <row r="126" spans="1:9" ht="24" thickBot="1" x14ac:dyDescent="0.3">
      <c r="A126" s="32" t="s">
        <v>184</v>
      </c>
      <c r="B126" s="27">
        <v>980</v>
      </c>
      <c r="C126" s="33" t="s">
        <v>249</v>
      </c>
      <c r="D126" s="34" t="s">
        <v>277</v>
      </c>
      <c r="E126" s="34" t="s">
        <v>253</v>
      </c>
      <c r="F126" s="35">
        <v>2883352</v>
      </c>
      <c r="G126" s="35">
        <v>2883352</v>
      </c>
      <c r="H126" s="92">
        <f t="shared" si="1"/>
        <v>100</v>
      </c>
      <c r="I126" s="36"/>
    </row>
    <row r="127" spans="1:9" ht="15.75" thickBot="1" x14ac:dyDescent="0.3">
      <c r="A127" s="32" t="s">
        <v>150</v>
      </c>
      <c r="B127" s="27">
        <v>980</v>
      </c>
      <c r="C127" s="33" t="s">
        <v>249</v>
      </c>
      <c r="D127" s="34" t="s">
        <v>277</v>
      </c>
      <c r="E127" s="34" t="s">
        <v>257</v>
      </c>
      <c r="F127" s="35">
        <v>2883352</v>
      </c>
      <c r="G127" s="35">
        <v>2883352</v>
      </c>
      <c r="H127" s="92">
        <f t="shared" si="1"/>
        <v>100</v>
      </c>
      <c r="I127" s="36"/>
    </row>
    <row r="128" spans="1:9" ht="15.75" thickBot="1" x14ac:dyDescent="0.3">
      <c r="A128" s="32" t="s">
        <v>130</v>
      </c>
      <c r="B128" s="27">
        <v>980</v>
      </c>
      <c r="C128" s="33" t="s">
        <v>249</v>
      </c>
      <c r="D128" s="34" t="s">
        <v>277</v>
      </c>
      <c r="E128" s="34" t="s">
        <v>258</v>
      </c>
      <c r="F128" s="35">
        <v>2883352</v>
      </c>
      <c r="G128" s="35">
        <v>2883352</v>
      </c>
      <c r="H128" s="92">
        <f t="shared" si="1"/>
        <v>100</v>
      </c>
      <c r="I128" s="36"/>
    </row>
    <row r="129" spans="1:9" ht="15.75" thickBot="1" x14ac:dyDescent="0.3">
      <c r="A129" s="32" t="s">
        <v>185</v>
      </c>
      <c r="B129" s="27">
        <v>980</v>
      </c>
      <c r="C129" s="33" t="s">
        <v>251</v>
      </c>
      <c r="D129" s="34" t="s">
        <v>271</v>
      </c>
      <c r="E129" s="34" t="s">
        <v>253</v>
      </c>
      <c r="F129" s="35">
        <v>205752</v>
      </c>
      <c r="G129" s="35">
        <v>205752</v>
      </c>
      <c r="H129" s="92">
        <f t="shared" si="1"/>
        <v>100</v>
      </c>
      <c r="I129" s="36"/>
    </row>
    <row r="130" spans="1:9" ht="15.75" thickBot="1" x14ac:dyDescent="0.3">
      <c r="A130" s="32" t="s">
        <v>186</v>
      </c>
      <c r="B130" s="27">
        <v>980</v>
      </c>
      <c r="C130" s="33" t="s">
        <v>252</v>
      </c>
      <c r="D130" s="34" t="s">
        <v>271</v>
      </c>
      <c r="E130" s="34" t="s">
        <v>253</v>
      </c>
      <c r="F130" s="35">
        <v>205752</v>
      </c>
      <c r="G130" s="35">
        <v>205752</v>
      </c>
      <c r="H130" s="92">
        <f t="shared" si="1"/>
        <v>100</v>
      </c>
      <c r="I130" s="36"/>
    </row>
    <row r="131" spans="1:9" ht="24" thickBot="1" x14ac:dyDescent="0.3">
      <c r="A131" s="32" t="s">
        <v>140</v>
      </c>
      <c r="B131" s="27">
        <v>980</v>
      </c>
      <c r="C131" s="33" t="s">
        <v>252</v>
      </c>
      <c r="D131" s="34" t="s">
        <v>272</v>
      </c>
      <c r="E131" s="34" t="s">
        <v>253</v>
      </c>
      <c r="F131" s="35">
        <v>205752</v>
      </c>
      <c r="G131" s="35">
        <v>205752</v>
      </c>
      <c r="H131" s="92">
        <f t="shared" si="1"/>
        <v>100</v>
      </c>
      <c r="I131" s="36"/>
    </row>
    <row r="132" spans="1:9" ht="15.75" thickBot="1" x14ac:dyDescent="0.3">
      <c r="A132" s="32" t="s">
        <v>141</v>
      </c>
      <c r="B132" s="27">
        <v>980</v>
      </c>
      <c r="C132" s="33" t="s">
        <v>252</v>
      </c>
      <c r="D132" s="34" t="s">
        <v>273</v>
      </c>
      <c r="E132" s="34" t="s">
        <v>253</v>
      </c>
      <c r="F132" s="35">
        <v>205752</v>
      </c>
      <c r="G132" s="35">
        <v>205752</v>
      </c>
      <c r="H132" s="92">
        <f t="shared" si="1"/>
        <v>100</v>
      </c>
      <c r="I132" s="36"/>
    </row>
    <row r="133" spans="1:9" ht="15.75" thickBot="1" x14ac:dyDescent="0.3">
      <c r="A133" s="32" t="s">
        <v>187</v>
      </c>
      <c r="B133" s="27">
        <v>980</v>
      </c>
      <c r="C133" s="33" t="s">
        <v>252</v>
      </c>
      <c r="D133" s="34" t="s">
        <v>276</v>
      </c>
      <c r="E133" s="34" t="s">
        <v>253</v>
      </c>
      <c r="F133" s="35">
        <v>205752</v>
      </c>
      <c r="G133" s="35">
        <v>205752</v>
      </c>
      <c r="H133" s="92">
        <f t="shared" si="1"/>
        <v>100</v>
      </c>
      <c r="I133" s="36"/>
    </row>
    <row r="134" spans="1:9" ht="15.75" thickBot="1" x14ac:dyDescent="0.3">
      <c r="A134" s="32" t="s">
        <v>188</v>
      </c>
      <c r="B134" s="27">
        <v>980</v>
      </c>
      <c r="C134" s="33" t="s">
        <v>252</v>
      </c>
      <c r="D134" s="34" t="s">
        <v>276</v>
      </c>
      <c r="E134" s="34" t="s">
        <v>254</v>
      </c>
      <c r="F134" s="35">
        <v>205752</v>
      </c>
      <c r="G134" s="35">
        <v>205752</v>
      </c>
      <c r="H134" s="92">
        <f t="shared" si="1"/>
        <v>100</v>
      </c>
      <c r="I134" s="36"/>
    </row>
    <row r="135" spans="1:9" ht="24" thickBot="1" x14ac:dyDescent="0.3">
      <c r="A135" s="32" t="s">
        <v>189</v>
      </c>
      <c r="B135" s="27">
        <v>980</v>
      </c>
      <c r="C135" s="33" t="s">
        <v>252</v>
      </c>
      <c r="D135" s="34" t="s">
        <v>276</v>
      </c>
      <c r="E135" s="34" t="s">
        <v>255</v>
      </c>
      <c r="F135" s="35">
        <v>205752</v>
      </c>
      <c r="G135" s="35">
        <v>205752</v>
      </c>
      <c r="H135" s="92">
        <f t="shared" si="1"/>
        <v>100</v>
      </c>
      <c r="I135" s="36"/>
    </row>
    <row r="136" spans="1:9" ht="24" thickBot="1" x14ac:dyDescent="0.3">
      <c r="A136" s="32" t="s">
        <v>190</v>
      </c>
      <c r="B136" s="27">
        <v>980</v>
      </c>
      <c r="C136" s="33" t="s">
        <v>252</v>
      </c>
      <c r="D136" s="34" t="s">
        <v>276</v>
      </c>
      <c r="E136" s="34" t="s">
        <v>256</v>
      </c>
      <c r="F136" s="35">
        <v>205752</v>
      </c>
      <c r="G136" s="35">
        <v>205752</v>
      </c>
      <c r="H136" s="92">
        <f t="shared" si="1"/>
        <v>100</v>
      </c>
      <c r="I136" s="36"/>
    </row>
    <row r="137" spans="1:9" ht="24" customHeight="1" thickBot="1" x14ac:dyDescent="0.3">
      <c r="A137" s="37" t="s">
        <v>191</v>
      </c>
      <c r="B137" s="38" t="s">
        <v>192</v>
      </c>
      <c r="C137" s="38"/>
      <c r="D137" s="39" t="s">
        <v>10</v>
      </c>
      <c r="E137" s="39"/>
      <c r="F137" s="40">
        <v>-494796.63</v>
      </c>
      <c r="G137" s="40">
        <v>358625.88</v>
      </c>
      <c r="H137" s="41" t="s">
        <v>10</v>
      </c>
      <c r="I137" s="42"/>
    </row>
    <row r="138" spans="1:9" ht="15" customHeight="1" x14ac:dyDescent="0.25">
      <c r="A138" s="43"/>
      <c r="B138" s="44"/>
      <c r="C138" s="44"/>
      <c r="D138" s="44"/>
      <c r="E138" s="44"/>
      <c r="F138" s="44"/>
      <c r="G138" s="44"/>
      <c r="H138" s="44"/>
      <c r="I138" s="7"/>
    </row>
  </sheetData>
  <mergeCells count="8">
    <mergeCell ref="A8:H8"/>
    <mergeCell ref="C10:C12"/>
    <mergeCell ref="H10:H12"/>
    <mergeCell ref="A10:A12"/>
    <mergeCell ref="B10:B12"/>
    <mergeCell ref="D10:D12"/>
    <mergeCell ref="F10:F12"/>
    <mergeCell ref="G10:G12"/>
  </mergeCells>
  <pageMargins left="0.39374999999999999" right="0.39374999999999999" top="0.39374999999999999" bottom="0.39374999999999999" header="0" footer="0"/>
  <pageSetup paperSize="9" scale="5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zoomScaleNormal="100" zoomScaleSheetLayoutView="100" workbookViewId="0">
      <selection activeCell="D18" sqref="D18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x14ac:dyDescent="0.25">
      <c r="F1" s="90" t="s">
        <v>294</v>
      </c>
    </row>
    <row r="2" spans="1:7" x14ac:dyDescent="0.25">
      <c r="F2" s="90" t="s">
        <v>223</v>
      </c>
    </row>
    <row r="3" spans="1:7" x14ac:dyDescent="0.25">
      <c r="F3" s="90" t="s">
        <v>224</v>
      </c>
    </row>
    <row r="4" spans="1:7" x14ac:dyDescent="0.25">
      <c r="F4" s="90" t="s">
        <v>229</v>
      </c>
    </row>
    <row r="8" spans="1:7" ht="42.75" customHeight="1" x14ac:dyDescent="0.25">
      <c r="A8" s="131" t="s">
        <v>296</v>
      </c>
      <c r="B8" s="132"/>
      <c r="C8" s="132"/>
      <c r="D8" s="132"/>
      <c r="E8" s="132"/>
      <c r="F8" s="133"/>
      <c r="G8" s="7"/>
    </row>
    <row r="9" spans="1:7" ht="14.1" customHeight="1" x14ac:dyDescent="0.25">
      <c r="A9" s="45"/>
      <c r="B9" s="46"/>
      <c r="C9" s="47"/>
      <c r="D9" s="48"/>
      <c r="E9" s="49"/>
      <c r="F9" s="50"/>
      <c r="G9" s="7"/>
    </row>
    <row r="10" spans="1:7" ht="12" customHeight="1" x14ac:dyDescent="0.25">
      <c r="A10" s="134" t="s">
        <v>1</v>
      </c>
      <c r="B10" s="137" t="s">
        <v>2</v>
      </c>
      <c r="C10" s="137" t="s">
        <v>193</v>
      </c>
      <c r="D10" s="137" t="s">
        <v>4</v>
      </c>
      <c r="E10" s="137" t="s">
        <v>5</v>
      </c>
      <c r="F10" s="137" t="s">
        <v>295</v>
      </c>
      <c r="G10" s="7"/>
    </row>
    <row r="11" spans="1:7" ht="13.5" customHeight="1" x14ac:dyDescent="0.25">
      <c r="A11" s="135"/>
      <c r="B11" s="138"/>
      <c r="C11" s="138"/>
      <c r="D11" s="138"/>
      <c r="E11" s="138"/>
      <c r="F11" s="138"/>
      <c r="G11" s="7"/>
    </row>
    <row r="12" spans="1:7" ht="12" customHeight="1" x14ac:dyDescent="0.25">
      <c r="A12" s="135"/>
      <c r="B12" s="138"/>
      <c r="C12" s="138"/>
      <c r="D12" s="138"/>
      <c r="E12" s="138"/>
      <c r="F12" s="138"/>
      <c r="G12" s="7"/>
    </row>
    <row r="13" spans="1:7" ht="12" customHeight="1" x14ac:dyDescent="0.25">
      <c r="A13" s="135"/>
      <c r="B13" s="138"/>
      <c r="C13" s="138"/>
      <c r="D13" s="138"/>
      <c r="E13" s="138"/>
      <c r="F13" s="138"/>
      <c r="G13" s="7"/>
    </row>
    <row r="14" spans="1:7" ht="11.25" customHeight="1" x14ac:dyDescent="0.25">
      <c r="A14" s="136"/>
      <c r="B14" s="138"/>
      <c r="C14" s="138"/>
      <c r="D14" s="138"/>
      <c r="E14" s="138"/>
      <c r="F14" s="138"/>
      <c r="G14" s="7"/>
    </row>
    <row r="15" spans="1:7" ht="10.5" customHeight="1" thickBot="1" x14ac:dyDescent="0.3">
      <c r="A15" s="9">
        <v>1</v>
      </c>
      <c r="B15" s="10">
        <v>2</v>
      </c>
      <c r="C15" s="24">
        <v>3</v>
      </c>
      <c r="D15" s="25" t="s">
        <v>6</v>
      </c>
      <c r="E15" s="25" t="s">
        <v>7</v>
      </c>
      <c r="F15" s="25" t="s">
        <v>8</v>
      </c>
      <c r="G15" s="7"/>
    </row>
    <row r="16" spans="1:7" ht="18" customHeight="1" x14ac:dyDescent="0.25">
      <c r="A16" s="37" t="s">
        <v>194</v>
      </c>
      <c r="B16" s="51">
        <v>500</v>
      </c>
      <c r="C16" s="52" t="s">
        <v>10</v>
      </c>
      <c r="D16" s="14">
        <v>494796.63</v>
      </c>
      <c r="E16" s="14">
        <v>-358625.88</v>
      </c>
      <c r="F16" s="28">
        <v>853422.51</v>
      </c>
      <c r="G16" s="7"/>
    </row>
    <row r="17" spans="1:7" ht="12" customHeight="1" x14ac:dyDescent="0.25">
      <c r="A17" s="53" t="s">
        <v>11</v>
      </c>
      <c r="B17" s="54"/>
      <c r="C17" s="55"/>
      <c r="D17" s="56"/>
      <c r="E17" s="56"/>
      <c r="F17" s="57"/>
      <c r="G17" s="7"/>
    </row>
    <row r="18" spans="1:7" ht="18" customHeight="1" x14ac:dyDescent="0.25">
      <c r="A18" s="58" t="s">
        <v>195</v>
      </c>
      <c r="B18" s="54">
        <v>520</v>
      </c>
      <c r="C18" s="55" t="s">
        <v>10</v>
      </c>
      <c r="D18" s="59" t="s">
        <v>14</v>
      </c>
      <c r="E18" s="59" t="s">
        <v>14</v>
      </c>
      <c r="F18" s="60" t="s">
        <v>14</v>
      </c>
      <c r="G18" s="7"/>
    </row>
    <row r="19" spans="1:7" ht="12" customHeight="1" x14ac:dyDescent="0.25">
      <c r="A19" s="61" t="s">
        <v>196</v>
      </c>
      <c r="B19" s="54"/>
      <c r="C19" s="55"/>
      <c r="D19" s="56"/>
      <c r="E19" s="56"/>
      <c r="F19" s="57"/>
      <c r="G19" s="7"/>
    </row>
    <row r="20" spans="1:7" ht="18" customHeight="1" x14ac:dyDescent="0.25">
      <c r="A20" s="58"/>
      <c r="B20" s="54">
        <v>500</v>
      </c>
      <c r="C20" s="55" t="s">
        <v>197</v>
      </c>
      <c r="D20" s="59">
        <v>494796.63</v>
      </c>
      <c r="E20" s="59">
        <v>-358625.88</v>
      </c>
      <c r="F20" s="60">
        <v>853422.51</v>
      </c>
      <c r="G20" s="7"/>
    </row>
    <row r="21" spans="1:7" ht="14.1" customHeight="1" x14ac:dyDescent="0.25">
      <c r="A21" s="62" t="s">
        <v>198</v>
      </c>
      <c r="B21" s="54">
        <v>620</v>
      </c>
      <c r="C21" s="55" t="s">
        <v>10</v>
      </c>
      <c r="D21" s="59" t="s">
        <v>14</v>
      </c>
      <c r="E21" s="59" t="s">
        <v>14</v>
      </c>
      <c r="F21" s="60" t="s">
        <v>14</v>
      </c>
      <c r="G21" s="7"/>
    </row>
    <row r="22" spans="1:7" ht="12.95" customHeight="1" x14ac:dyDescent="0.25">
      <c r="A22" s="63" t="s">
        <v>196</v>
      </c>
      <c r="B22" s="54"/>
      <c r="C22" s="55"/>
      <c r="D22" s="56"/>
      <c r="E22" s="56"/>
      <c r="F22" s="57"/>
      <c r="G22" s="7"/>
    </row>
    <row r="23" spans="1:7" ht="14.1" customHeight="1" x14ac:dyDescent="0.25">
      <c r="A23" s="64" t="s">
        <v>199</v>
      </c>
      <c r="B23" s="54">
        <v>700</v>
      </c>
      <c r="C23" s="55"/>
      <c r="D23" s="59">
        <v>494796.63</v>
      </c>
      <c r="E23" s="59">
        <v>-358625.88</v>
      </c>
      <c r="F23" s="60">
        <v>853422.51</v>
      </c>
      <c r="G23" s="7"/>
    </row>
    <row r="24" spans="1:7" x14ac:dyDescent="0.25">
      <c r="A24" s="65" t="s">
        <v>200</v>
      </c>
      <c r="B24" s="54">
        <v>700</v>
      </c>
      <c r="C24" s="55" t="s">
        <v>201</v>
      </c>
      <c r="D24" s="59">
        <v>494796.63</v>
      </c>
      <c r="E24" s="59">
        <v>-358625.88</v>
      </c>
      <c r="F24" s="60">
        <v>853422.51</v>
      </c>
      <c r="G24" s="7"/>
    </row>
    <row r="25" spans="1:7" ht="14.1" customHeight="1" x14ac:dyDescent="0.25">
      <c r="A25" s="62" t="s">
        <v>202</v>
      </c>
      <c r="B25" s="54">
        <v>710</v>
      </c>
      <c r="C25" s="55"/>
      <c r="D25" s="59">
        <v>-9258723.0800000001</v>
      </c>
      <c r="E25" s="59">
        <v>-9956948.0099999998</v>
      </c>
      <c r="F25" s="66" t="s">
        <v>203</v>
      </c>
      <c r="G25" s="7"/>
    </row>
    <row r="26" spans="1:7" x14ac:dyDescent="0.25">
      <c r="A26" s="32" t="s">
        <v>204</v>
      </c>
      <c r="B26" s="54">
        <v>710</v>
      </c>
      <c r="C26" s="55" t="s">
        <v>205</v>
      </c>
      <c r="D26" s="59">
        <v>-9258723.0800000001</v>
      </c>
      <c r="E26" s="59">
        <v>-9956948.0099999998</v>
      </c>
      <c r="F26" s="66" t="s">
        <v>203</v>
      </c>
      <c r="G26" s="7"/>
    </row>
    <row r="27" spans="1:7" x14ac:dyDescent="0.25">
      <c r="A27" s="32" t="s">
        <v>206</v>
      </c>
      <c r="B27" s="54">
        <v>710</v>
      </c>
      <c r="C27" s="55" t="s">
        <v>207</v>
      </c>
      <c r="D27" s="59">
        <v>-9258723.0800000001</v>
      </c>
      <c r="E27" s="59">
        <v>-9956948.0099999998</v>
      </c>
      <c r="F27" s="66" t="s">
        <v>203</v>
      </c>
      <c r="G27" s="7"/>
    </row>
    <row r="28" spans="1:7" x14ac:dyDescent="0.25">
      <c r="A28" s="32" t="s">
        <v>208</v>
      </c>
      <c r="B28" s="54">
        <v>710</v>
      </c>
      <c r="C28" s="55" t="s">
        <v>209</v>
      </c>
      <c r="D28" s="59">
        <v>-9258723.0800000001</v>
      </c>
      <c r="E28" s="59">
        <v>-9956948.0099999998</v>
      </c>
      <c r="F28" s="66" t="s">
        <v>203</v>
      </c>
      <c r="G28" s="7"/>
    </row>
    <row r="29" spans="1:7" ht="23.25" x14ac:dyDescent="0.25">
      <c r="A29" s="32" t="s">
        <v>210</v>
      </c>
      <c r="B29" s="54">
        <v>710</v>
      </c>
      <c r="C29" s="55" t="s">
        <v>211</v>
      </c>
      <c r="D29" s="59">
        <v>-9258723.0800000001</v>
      </c>
      <c r="E29" s="59">
        <v>-9956948.0099999998</v>
      </c>
      <c r="F29" s="66" t="s">
        <v>203</v>
      </c>
      <c r="G29" s="7"/>
    </row>
    <row r="30" spans="1:7" ht="14.1" customHeight="1" x14ac:dyDescent="0.25">
      <c r="A30" s="62" t="s">
        <v>212</v>
      </c>
      <c r="B30" s="54">
        <v>720</v>
      </c>
      <c r="C30" s="55"/>
      <c r="D30" s="59">
        <v>9753519.7100000009</v>
      </c>
      <c r="E30" s="59">
        <v>9598322.1300000008</v>
      </c>
      <c r="F30" s="66" t="s">
        <v>203</v>
      </c>
      <c r="G30" s="7"/>
    </row>
    <row r="31" spans="1:7" x14ac:dyDescent="0.25">
      <c r="A31" s="32" t="s">
        <v>213</v>
      </c>
      <c r="B31" s="54">
        <v>720</v>
      </c>
      <c r="C31" s="67" t="s">
        <v>214</v>
      </c>
      <c r="D31" s="59">
        <v>9753519.7100000009</v>
      </c>
      <c r="E31" s="59">
        <v>9598322.1300000008</v>
      </c>
      <c r="F31" s="66" t="s">
        <v>203</v>
      </c>
      <c r="G31" s="7"/>
    </row>
    <row r="32" spans="1:7" x14ac:dyDescent="0.25">
      <c r="A32" s="32" t="s">
        <v>215</v>
      </c>
      <c r="B32" s="54">
        <v>720</v>
      </c>
      <c r="C32" s="67" t="s">
        <v>216</v>
      </c>
      <c r="D32" s="59">
        <v>9753519.7100000009</v>
      </c>
      <c r="E32" s="59">
        <v>9598322.1300000008</v>
      </c>
      <c r="F32" s="66" t="s">
        <v>203</v>
      </c>
      <c r="G32" s="7"/>
    </row>
    <row r="33" spans="1:7" x14ac:dyDescent="0.25">
      <c r="A33" s="32" t="s">
        <v>217</v>
      </c>
      <c r="B33" s="54">
        <v>720</v>
      </c>
      <c r="C33" s="67" t="s">
        <v>218</v>
      </c>
      <c r="D33" s="59">
        <v>9753519.7100000009</v>
      </c>
      <c r="E33" s="59">
        <v>9598322.1300000008</v>
      </c>
      <c r="F33" s="66" t="s">
        <v>203</v>
      </c>
      <c r="G33" s="7"/>
    </row>
    <row r="34" spans="1:7" ht="23.25" x14ac:dyDescent="0.25">
      <c r="A34" s="32" t="s">
        <v>219</v>
      </c>
      <c r="B34" s="54">
        <v>720</v>
      </c>
      <c r="C34" s="67" t="s">
        <v>220</v>
      </c>
      <c r="D34" s="59">
        <v>9753519.7100000009</v>
      </c>
      <c r="E34" s="59">
        <v>9598322.1300000008</v>
      </c>
      <c r="F34" s="66" t="s">
        <v>203</v>
      </c>
      <c r="G34" s="7"/>
    </row>
    <row r="35" spans="1:7" ht="10.5" customHeight="1" x14ac:dyDescent="0.25">
      <c r="A35" s="68"/>
      <c r="B35" s="69"/>
      <c r="C35" s="70"/>
      <c r="D35" s="71"/>
      <c r="E35" s="72"/>
      <c r="F35" s="73"/>
      <c r="G35" s="7"/>
    </row>
    <row r="36" spans="1:7" x14ac:dyDescent="0.25">
      <c r="A36" s="74"/>
      <c r="B36" s="75"/>
      <c r="C36" s="76"/>
      <c r="D36" s="77"/>
      <c r="E36" s="78"/>
      <c r="F36" s="79"/>
      <c r="G36" s="7"/>
    </row>
    <row r="37" spans="1:7" hidden="1" x14ac:dyDescent="0.25">
      <c r="A37" s="80" t="s">
        <v>221</v>
      </c>
      <c r="B37" s="80"/>
      <c r="C37" s="80"/>
      <c r="D37" s="80"/>
      <c r="E37" s="80"/>
      <c r="F37" s="80"/>
      <c r="G37" s="7"/>
    </row>
    <row r="38" spans="1:7" hidden="1" x14ac:dyDescent="0.25">
      <c r="A38" s="139" t="s">
        <v>221</v>
      </c>
      <c r="B38" s="140"/>
      <c r="C38" s="140"/>
      <c r="D38" s="140"/>
      <c r="E38" s="140"/>
      <c r="F38" s="140"/>
      <c r="G38" s="7"/>
    </row>
    <row r="39" spans="1:7" hidden="1" x14ac:dyDescent="0.25">
      <c r="A39" s="81" t="s">
        <v>221</v>
      </c>
      <c r="B39" s="81"/>
      <c r="C39" s="81"/>
      <c r="D39" s="81"/>
      <c r="E39" s="81"/>
      <c r="F39" s="81"/>
      <c r="G39" s="7"/>
    </row>
  </sheetData>
  <mergeCells count="8">
    <mergeCell ref="A38:F38"/>
    <mergeCell ref="A8:F8"/>
    <mergeCell ref="A10:A14"/>
    <mergeCell ref="B10:B14"/>
    <mergeCell ref="C10:C14"/>
    <mergeCell ref="D10:D14"/>
    <mergeCell ref="E10:E14"/>
    <mergeCell ref="F10:F14"/>
  </mergeCells>
  <pageMargins left="0.70833330000000005" right="0.70833330000000005" top="0.74791660000000004" bottom="0.74791660000000004" header="0.3152778" footer="0.3152778"/>
  <pageSetup paperSize="9" scale="5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G&lt;/Code&gt;&#10;  &lt;DocLink&gt;51749&lt;/DocLink&gt;&#10;  &lt;DocName&gt;Отчет об исполнении бюджета (месячный)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306A5F4-2DDA-43ED-9679-05CF2A9F0EE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ЕрофееваСветлан\Ерофеева Светлана</dc:creator>
  <cp:lastModifiedBy>Ерофеева Светлана</cp:lastModifiedBy>
  <cp:lastPrinted>2020-04-08T06:09:16Z</cp:lastPrinted>
  <dcterms:created xsi:type="dcterms:W3CDTF">2020-03-25T01:20:54Z</dcterms:created>
  <dcterms:modified xsi:type="dcterms:W3CDTF">2020-04-08T06:09:44Z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Версия клиента">
    <vt:lpwstr>19.2.1.30585</vt:lpwstr>
  </property>
  <property fmtid="{D5CDD505-2E9C-101B-9397-08002B2CF9AE}" pid="4" name="Версия базы">
    <vt:lpwstr>18.2.0.16972153</vt:lpwstr>
  </property>
  <property fmtid="{D5CDD505-2E9C-101B-9397-08002B2CF9AE}" pid="5" name="Тип сервера">
    <vt:lpwstr>MSSQL</vt:lpwstr>
  </property>
  <property fmtid="{D5CDD505-2E9C-101B-9397-08002B2CF9AE}" pid="6" name="Сервер">
    <vt:lpwstr>uran\ultra</vt:lpwstr>
  </property>
  <property fmtid="{D5CDD505-2E9C-101B-9397-08002B2CF9AE}" pid="7" name="База">
    <vt:lpwstr>svod_smart</vt:lpwstr>
  </property>
  <property fmtid="{D5CDD505-2E9C-101B-9397-08002B2CF9AE}" pid="8" name="Пользователь">
    <vt:lpwstr>света</vt:lpwstr>
  </property>
  <property fmtid="{D5CDD505-2E9C-101B-9397-08002B2CF9AE}" pid="9" name="Шаблон">
    <vt:lpwstr>SV_0503117M_20160101.xlt</vt:lpwstr>
  </property>
  <property fmtid="{D5CDD505-2E9C-101B-9397-08002B2CF9AE}" pid="10" name="Локальная база">
    <vt:lpwstr>не используется</vt:lpwstr>
  </property>
</Properties>
</file>